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_2022年所属预算单位收支预算表" sheetId="1" r:id="rId1"/>
    <sheet name="2_2022年所属预算单位收入预算表" sheetId="2" r:id="rId2"/>
    <sheet name="3_2022年所属预算单位支出预算表" sheetId="3" r:id="rId3"/>
    <sheet name="2022年所属预算单位财政拨款收支总体情况表" sheetId="4" r:id="rId4"/>
    <sheet name="5_2022年所属预算单位一般公共预算支出预算表" sheetId="5" r:id="rId5"/>
    <sheet name="6_2022年所属预算单位一般公共预算基本支出表" sheetId="6" r:id="rId6"/>
    <sheet name="7_所属预算单位2022年支出经济分类汇总表" sheetId="7" r:id="rId7"/>
    <sheet name="8_2022年所属预算单位一般公共预算“三公”经费预算表" sheetId="8" r:id="rId8"/>
    <sheet name="9_2022年所属预算单位政府性基金支出预算表" sheetId="9" r:id="rId9"/>
    <sheet name="10_2022年所属预算单位项目支出预算表" sheetId="10" r:id="rId10"/>
    <sheet name="11_2022年所属预算单位国有资本经营预算支出情表" sheetId="11" r:id="rId11"/>
    <sheet name="12_2022年所属预算单位政府采购计划表" sheetId="12" r:id="rId12"/>
    <sheet name="13_2022年度所属预算单位预算项目绩效目标汇总表" sheetId="13" r:id="rId13"/>
  </sheets>
  <calcPr calcId="144525"/>
</workbook>
</file>

<file path=xl/sharedStrings.xml><?xml version="1.0" encoding="utf-8"?>
<sst xmlns="http://schemas.openxmlformats.org/spreadsheetml/2006/main" count="699" uniqueCount="325">
  <si>
    <t xml:space="preserve">  </t>
  </si>
  <si>
    <t>2022年所属预算单位收支预算表</t>
  </si>
  <si>
    <t>所属预算部门：</t>
  </si>
  <si>
    <t>汝州市交通运输局局</t>
  </si>
  <si>
    <t xml:space="preserve">  编制单位：</t>
  </si>
  <si>
    <t>汝州市交通运输局执法局</t>
  </si>
  <si>
    <t>单位：万元</t>
  </si>
  <si>
    <t>汝州市交通运输综合行政执法大队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</si>
  <si>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</si>
  <si>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</si>
  <si>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</si>
  <si>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</si>
  <si>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</si>
  <si>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</si>
  <si>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</si>
  <si>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</si>
  <si>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</si>
  <si>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</si>
  <si>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</si>
  <si>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</si>
  <si>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</si>
  <si>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</si>
  <si>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</si>
  <si>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</si>
  <si>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</si>
  <si>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</si>
  <si>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</si>
  <si>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</si>
  <si>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</si>
  <si>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</si>
  <si>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</si>
  <si>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</si>
  <si>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</si>
  <si>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</si>
  <si>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</si>
  <si>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</si>
  <si>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</si>
  <si>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</si>
  <si>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</si>
  <si>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</si>
  <si>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</si>
  <si>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</si>
  <si>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</si>
  <si>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</si>
  <si>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</si>
  <si>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</si>
  <si>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</si>
  <si>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</si>
  <si>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</si>
  <si>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</si>
  <si>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</si>
  <si>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</si>
  <si>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</si>
  <si>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</si>
  <si>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</si>
  <si>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</si>
  <si>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</si>
  <si>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</si>
  <si>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</si>
  <si>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</si>
  <si>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2022年所属预算单位收入预算表</t>
  </si>
  <si>
    <t xml:space="preserve">   编制单位：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</si>
  <si>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</si>
  <si>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</si>
  <si>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</si>
  <si>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</si>
  <si>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</si>
  <si>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</si>
  <si>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</si>
  <si>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</si>
  <si>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</si>
  <si>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</si>
  <si>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</si>
  <si>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</si>
  <si>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</si>
  <si>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</si>
  <si>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</si>
  <si>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</si>
  <si>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</si>
  <si>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403</t>
  </si>
  <si>
    <t xml:space="preserve">  403010</t>
  </si>
  <si>
    <t xml:space="preserve">  汝州市交通运输局执法局</t>
  </si>
  <si>
    <t xml:space="preserve">  汝州市交通运输综合行政执法大队</t>
  </si>
  <si>
    <t>2022年所属预算单位支出预算表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</si>
  <si>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</si>
  <si>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</si>
  <si>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</si>
  <si>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</si>
  <si>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</si>
  <si>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</si>
  <si>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</si>
  <si>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</si>
  <si>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</si>
  <si>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</si>
  <si>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</si>
  <si>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</si>
  <si>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</si>
  <si>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</si>
  <si>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</si>
  <si>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</si>
  <si>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</si>
  <si>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403010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</si>
  <si>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</si>
  <si>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</si>
  <si>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</si>
  <si>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</si>
  <si>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</si>
  <si>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</si>
  <si>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</si>
  <si>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</si>
  <si>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214</t>
  </si>
  <si>
    <t>01</t>
  </si>
  <si>
    <t>行政运行</t>
  </si>
  <si>
    <t>12</t>
  </si>
  <si>
    <t>公路运输管理</t>
  </si>
  <si>
    <t>221</t>
  </si>
  <si>
    <t>住房公积金</t>
  </si>
  <si>
    <t>2022年所属预算单位财政拨款收支总体情况表</t>
  </si>
  <si>
    <t xml:space="preserve"> 编制单位：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</si>
  <si>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</si>
  <si>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</si>
  <si>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</si>
  <si>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</si>
  <si>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</si>
  <si>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</si>
  <si>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</si>
  <si>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</si>
  <si>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</si>
  <si>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</si>
  <si>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</si>
  <si>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</si>
  <si>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</si>
  <si>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</si>
  <si>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</si>
  <si>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</si>
  <si>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</si>
  <si>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</si>
  <si>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</si>
  <si>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</si>
  <si>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</si>
  <si>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</si>
  <si>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</si>
  <si>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</si>
  <si>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</si>
  <si>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</si>
  <si>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</si>
  <si>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</si>
  <si>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</si>
  <si>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</si>
  <si>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</si>
  <si>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</si>
  <si>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</si>
  <si>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</si>
  <si>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</si>
  <si>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</si>
  <si>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</si>
  <si>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</si>
  <si>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</si>
  <si>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</si>
  <si>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</si>
  <si>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</si>
  <si>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</si>
  <si>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</si>
  <si>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</si>
  <si>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</si>
  <si>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</si>
  <si>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2022年所属预算单位一般公共预算支出预算表</t>
  </si>
  <si>
    <t>2022年所属预算单位一般公共预算基本支出表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</si>
  <si>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</si>
  <si>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</si>
  <si>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</si>
  <si>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</si>
  <si>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30229</t>
  </si>
  <si>
    <t>福利费</t>
  </si>
  <si>
    <t>50502</t>
  </si>
  <si>
    <t>30299</t>
  </si>
  <si>
    <t>其他商品和服务支出</t>
  </si>
  <si>
    <t>30301</t>
  </si>
  <si>
    <t>离休费</t>
  </si>
  <si>
    <t>50905</t>
  </si>
  <si>
    <t>离退休费</t>
  </si>
  <si>
    <t>30302</t>
  </si>
  <si>
    <t>退休费</t>
  </si>
  <si>
    <t>30108</t>
  </si>
  <si>
    <t>机关事业单位基本养老保险缴费</t>
  </si>
  <si>
    <t>50501</t>
  </si>
  <si>
    <t>30110</t>
  </si>
  <si>
    <t>职工基本医疗保险缴费</t>
  </si>
  <si>
    <t>50102</t>
  </si>
  <si>
    <t>社会保障缴费</t>
  </si>
  <si>
    <t>30112</t>
  </si>
  <si>
    <t>其他社会保障缴费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</si>
  <si>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</si>
  <si>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</si>
  <si>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</si>
  <si>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</si>
  <si>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</si>
  <si>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</si>
  <si>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</si>
  <si>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</si>
  <si>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30207</t>
  </si>
  <si>
    <t>邮电费</t>
  </si>
  <si>
    <t>30201</t>
  </si>
  <si>
    <t>办公费</t>
  </si>
  <si>
    <t>30217</t>
  </si>
  <si>
    <t>公务接待费</t>
  </si>
  <si>
    <t>30113</t>
  </si>
  <si>
    <t>2022年所属预算单位支出经济分类汇总表</t>
  </si>
  <si>
    <t xml:space="preserve"> 部门预算经济分类  </t>
  </si>
  <si>
    <t>政府预算经济分类</t>
  </si>
  <si>
    <t xml:space="preserve"> 类</t>
  </si>
  <si>
    <t>302</t>
  </si>
  <si>
    <t>29</t>
  </si>
  <si>
    <t>505</t>
  </si>
  <si>
    <t>99</t>
  </si>
  <si>
    <t>303</t>
  </si>
  <si>
    <t>509</t>
  </si>
  <si>
    <t>301</t>
  </si>
  <si>
    <t>08</t>
  </si>
  <si>
    <t>10</t>
  </si>
  <si>
    <t>501</t>
  </si>
  <si>
    <t>399</t>
  </si>
  <si>
    <t>其他支出</t>
  </si>
  <si>
    <t>599</t>
  </si>
  <si>
    <t>03</t>
  </si>
  <si>
    <t>07</t>
  </si>
  <si>
    <t>17</t>
  </si>
  <si>
    <t>13</t>
  </si>
  <si>
    <t>2022年所属预算单位一般公共预算“三公”经费预算表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</si>
  <si>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</si>
  <si>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</si>
  <si>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</si>
  <si>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</si>
  <si>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</si>
  <si>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</si>
  <si>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2022年所属预算单位政府性基金支出预算表</t>
  </si>
  <si>
    <t>2022年所属预算单位项目支出预算表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</si>
  <si>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</si>
  <si>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</si>
  <si>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</si>
  <si>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</si>
  <si>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</si>
  <si>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</si>
  <si>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</si>
  <si>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政府性基金预算</t>
  </si>
  <si>
    <t>协管人员经费</t>
  </si>
  <si>
    <t>交通运输执法工作经费省补助资金</t>
  </si>
  <si>
    <t>汝州市交通运输综合行政执法大队制服及配置</t>
  </si>
  <si>
    <t>2022年所属预算单位国有资本经营预算支出情况表</t>
  </si>
  <si>
    <t>汝州市交通运输局执法局,汝州市交通运输综合行政执法大队</t>
  </si>
  <si>
    <t>单位 （科目名称）</t>
  </si>
  <si>
    <t>基本支出</t>
  </si>
  <si>
    <t>商品服务支出</t>
  </si>
  <si>
    <t>社会事业和经济发展项目</t>
  </si>
  <si>
    <t>债务项目</t>
  </si>
  <si>
    <t>基本建设项目</t>
  </si>
  <si>
    <t>其他项目</t>
  </si>
  <si>
    <t>2022年所属预算单位政府采购计划表</t>
  </si>
  <si>
    <t>单位:万元</t>
  </si>
  <si>
    <t>部门（单位）</t>
  </si>
  <si>
    <t>政府采购金额</t>
  </si>
  <si>
    <t>上年结转</t>
  </si>
  <si>
    <t>其他资金</t>
  </si>
  <si>
    <t>货物</t>
  </si>
  <si>
    <t>工程</t>
  </si>
  <si>
    <t>服务</t>
  </si>
  <si>
    <t>计算机</t>
  </si>
  <si>
    <t>打印机</t>
  </si>
  <si>
    <t>数码照相机</t>
  </si>
  <si>
    <t>数码摄像机</t>
  </si>
  <si>
    <t>碎纸机</t>
  </si>
  <si>
    <t>复印纸</t>
  </si>
  <si>
    <t>空调</t>
  </si>
  <si>
    <t>办公桌</t>
  </si>
  <si>
    <t>办公椅</t>
  </si>
  <si>
    <t>档案柜</t>
  </si>
  <si>
    <t>三人沙发</t>
  </si>
  <si>
    <t>2022年度所属预算单位预算项目绩效目标表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</si>
  <si>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</si>
  <si>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</si>
  <si>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</si>
  <si>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</si>
  <si>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</si>
  <si>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</si>
  <si>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</si>
  <si>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</si>
  <si>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</si>
  <si>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</si>
  <si>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</si>
  <si>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</si>
  <si>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410482220000000001149</t>
  </si>
  <si>
    <t>≤230万元</t>
  </si>
  <si>
    <t>投入协管执法人员</t>
  </si>
  <si>
    <t>107人</t>
  </si>
  <si>
    <t>保障协管人员生活</t>
  </si>
  <si>
    <t>保障</t>
  </si>
  <si>
    <t>协管人员满意度</t>
  </si>
  <si>
    <t>≥95%</t>
  </si>
  <si>
    <t>执法人员工资足额发放</t>
  </si>
  <si>
    <t>足额发放</t>
  </si>
  <si>
    <t>工资发放及时性</t>
  </si>
  <si>
    <t>按时发放</t>
  </si>
  <si>
    <t>410482220000000011538</t>
  </si>
  <si>
    <t>≤429万元</t>
  </si>
  <si>
    <t>道路运输治理</t>
  </si>
  <si>
    <t>≥350起</t>
  </si>
  <si>
    <t>提升工作效率</t>
  </si>
  <si>
    <t>提升</t>
  </si>
  <si>
    <t>职工满意度</t>
  </si>
  <si>
    <t>补助资金符合规定</t>
  </si>
  <si>
    <t>符合规定</t>
  </si>
  <si>
    <t>提升执法服务质量</t>
  </si>
  <si>
    <t>资金补助及时性</t>
  </si>
  <si>
    <t>及时</t>
  </si>
  <si>
    <t>410482220000000018141</t>
  </si>
  <si>
    <t>行政执法大队制服费用</t>
  </si>
  <si>
    <t>≤119万元</t>
  </si>
  <si>
    <t>发放执法服装数量</t>
  </si>
  <si>
    <t>301套</t>
  </si>
  <si>
    <t>提升执法形象</t>
  </si>
  <si>
    <t>有效提升</t>
  </si>
  <si>
    <t>执法人员满意度</t>
  </si>
  <si>
    <t>执法服装质量</t>
  </si>
  <si>
    <t>合格</t>
  </si>
  <si>
    <t>执法服装发放及时性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</si>
</sst>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5">
    <font>
      <sz val="12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 applyBorder="1" applyAlignment="1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pane ySplit="7" topLeftCell="A8" activePane="bottomLeft" state="frozen"/>
      <selection/>
      <selection pane="bottomLeft" activeCell="A34" sqref="A34:B34"/>
    </sheetView>
  </sheetViews>
  <sheetFormatPr defaultColWidth="9" defaultRowHeight="14.25" outlineLevelCol="3"/>
  <cols>
    <col min="1" max="1" width="30.725" customWidth="1"/>
    <col min="2" max="2" width="17.8083333333333" customWidth="1"/>
    <col min="3" max="3" width="25.6416666666667" customWidth="1"/>
    <col min="4" max="4" width="19.325" customWidth="1"/>
  </cols>
  <sheetData>
    <row r="1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3" customHeight="1" spans="1:2">
      <c r="A3" s="3" t="s">
        <v>2</v>
      </c>
      <c r="B3" s="3" t="s">
        <v>3</v>
      </c>
    </row>
    <row r="4" ht="14.3" customHeight="1" spans="1:4">
      <c r="A4" s="14" t="s">
        <v>4</v>
      </c>
      <c r="B4" s="3" t="s">
        <v>5</v>
      </c>
      <c r="C4" s="3"/>
      <c r="D4" s="15" t="s">
        <v>6</v>
      </c>
    </row>
    <row r="5" ht="14.3" customHeight="1" spans="1:4">
      <c r="A5" s="14"/>
      <c r="B5" s="3" t="s">
        <v>7</v>
      </c>
      <c r="C5" s="3"/>
      <c r="D5" s="15" t="s">
        <v>6</v>
      </c>
    </row>
    <row r="6" customHeight="1" spans="1:4">
      <c r="A6" s="4" t="s">
        <v>8</v>
      </c>
      <c r="B6" s="4"/>
      <c r="C6" s="4" t="s">
        <v>9</v>
      </c>
      <c r="D6" s="4"/>
    </row>
    <row r="7" customHeight="1" spans="1:4">
      <c r="A7" s="4" t="s">
        <v>10</v>
      </c>
      <c r="B7" s="4" t="s">
        <v>11</v>
      </c>
      <c r="C7" s="4" t="s">
        <v>12</v>
      </c>
      <c r="D7" s="4" t="s">
        <v>13</v>
      </c>
    </row>
    <row r="8" customHeight="1" spans="1:4">
      <c r="A8" s="5" t="s">
        <v>14</v>
      </c>
      <c r="B8" s="6">
        <v>2351.41</v>
      </c>
      <c r="C8" s="5" t="s">
        <v>15</v>
      </c>
      <c r="D8" s="6"/>
    </row>
    <row r="9" customHeight="1" spans="1:4">
      <c r="A9" s="5" t="s">
        <v>16</v>
      </c>
      <c r="B9" s="6">
        <v>2351.41</v>
      </c>
      <c r="C9" s="5" t="s">
        <v>17</v>
      </c>
      <c r="D9" s="6"/>
    </row>
    <row r="10" customHeight="1" spans="1:4">
      <c r="A10" s="7" t="s">
        <v>18</v>
      </c>
      <c r="B10" s="6"/>
      <c r="C10" s="5" t="s">
        <v>19</v>
      </c>
      <c r="D10" s="6"/>
    </row>
    <row r="11" customHeight="1" spans="1:4">
      <c r="A11" s="7" t="s">
        <v>20</v>
      </c>
      <c r="B11" s="6"/>
      <c r="C11" s="5" t="s">
        <v>21</v>
      </c>
      <c r="D11" s="6"/>
    </row>
    <row r="12" customHeight="1" spans="1:4">
      <c r="A12" s="7" t="s">
        <v>22</v>
      </c>
      <c r="B12" s="6"/>
      <c r="C12" s="5" t="s">
        <v>23</v>
      </c>
      <c r="D12" s="6"/>
    </row>
    <row r="13" customHeight="1" spans="1:4">
      <c r="A13" s="7" t="s">
        <v>24</v>
      </c>
      <c r="B13" s="6"/>
      <c r="C13" s="5" t="s">
        <v>25</v>
      </c>
      <c r="D13" s="6"/>
    </row>
    <row r="14" customHeight="1" spans="1:4">
      <c r="A14" s="7" t="s">
        <v>26</v>
      </c>
      <c r="B14" s="6"/>
      <c r="C14" s="5" t="s">
        <v>27</v>
      </c>
      <c r="D14" s="6"/>
    </row>
    <row r="15" customHeight="1" spans="1:4">
      <c r="A15" s="7" t="s">
        <v>28</v>
      </c>
      <c r="B15" s="6"/>
      <c r="C15" s="5" t="s">
        <v>29</v>
      </c>
      <c r="D15" s="6">
        <f>7.33+165.703536</f>
        <v>173.033536</v>
      </c>
    </row>
    <row r="16" customHeight="1" spans="1:4">
      <c r="A16" s="7" t="s">
        <v>30</v>
      </c>
      <c r="B16" s="6"/>
      <c r="C16" s="5" t="s">
        <v>31</v>
      </c>
      <c r="D16" s="6"/>
    </row>
    <row r="17" customHeight="1" spans="1:4">
      <c r="A17" s="7" t="s">
        <v>32</v>
      </c>
      <c r="B17" s="6"/>
      <c r="C17" s="5" t="s">
        <v>33</v>
      </c>
      <c r="D17" s="6">
        <v>80.745351</v>
      </c>
    </row>
    <row r="18" customHeight="1" spans="1:4">
      <c r="A18" s="7"/>
      <c r="B18" s="7"/>
      <c r="C18" s="5" t="s">
        <v>34</v>
      </c>
      <c r="D18" s="6"/>
    </row>
    <row r="19" customHeight="1" spans="1:4">
      <c r="A19" s="7"/>
      <c r="B19" s="7"/>
      <c r="C19" s="5" t="s">
        <v>35</v>
      </c>
      <c r="D19" s="6"/>
    </row>
    <row r="20" customHeight="1" spans="1:4">
      <c r="A20" s="7"/>
      <c r="B20" s="7"/>
      <c r="C20" s="5" t="s">
        <v>36</v>
      </c>
      <c r="D20" s="6"/>
    </row>
    <row r="21" customHeight="1" spans="1:4">
      <c r="A21" s="7"/>
      <c r="B21" s="7"/>
      <c r="C21" s="5" t="s">
        <v>37</v>
      </c>
      <c r="D21" s="6">
        <v>1972.04386</v>
      </c>
    </row>
    <row r="22" customHeight="1" spans="1:4">
      <c r="A22" s="7"/>
      <c r="B22" s="7"/>
      <c r="C22" s="5" t="s">
        <v>38</v>
      </c>
      <c r="D22" s="6"/>
    </row>
    <row r="23" customHeight="1" spans="1:4">
      <c r="A23" s="7"/>
      <c r="B23" s="7"/>
      <c r="C23" s="5" t="s">
        <v>39</v>
      </c>
      <c r="D23" s="6"/>
    </row>
    <row r="24" customHeight="1" spans="1:4">
      <c r="A24" s="7"/>
      <c r="B24" s="7"/>
      <c r="C24" s="5" t="s">
        <v>40</v>
      </c>
      <c r="D24" s="6"/>
    </row>
    <row r="25" customHeight="1" spans="1:4">
      <c r="A25" s="7"/>
      <c r="B25" s="7"/>
      <c r="C25" s="5" t="s">
        <v>41</v>
      </c>
      <c r="D25" s="6"/>
    </row>
    <row r="26" customHeight="1" spans="1:4">
      <c r="A26" s="7"/>
      <c r="B26" s="7"/>
      <c r="C26" s="5" t="s">
        <v>42</v>
      </c>
      <c r="D26" s="6"/>
    </row>
    <row r="27" customHeight="1" spans="1:4">
      <c r="A27" s="7"/>
      <c r="B27" s="7"/>
      <c r="C27" s="5" t="s">
        <v>43</v>
      </c>
      <c r="D27" s="6">
        <v>125.588448</v>
      </c>
    </row>
    <row r="28" customHeight="1" spans="1:4">
      <c r="A28" s="7"/>
      <c r="B28" s="7"/>
      <c r="C28" s="5" t="s">
        <v>44</v>
      </c>
      <c r="D28" s="6"/>
    </row>
    <row r="29" ht="14.3" customHeight="1" spans="1:4">
      <c r="A29" s="7"/>
      <c r="B29" s="7"/>
      <c r="C29" s="5" t="s">
        <v>45</v>
      </c>
      <c r="D29" s="6"/>
    </row>
    <row r="30" ht="14.3" customHeight="1" spans="1:4">
      <c r="A30" s="7"/>
      <c r="B30" s="7"/>
      <c r="C30" s="5" t="s">
        <v>46</v>
      </c>
      <c r="D30" s="6"/>
    </row>
    <row r="31" ht="14.3" customHeight="1" spans="1:4">
      <c r="A31" s="7"/>
      <c r="B31" s="7"/>
      <c r="C31" s="5" t="s">
        <v>47</v>
      </c>
      <c r="D31" s="6"/>
    </row>
    <row r="32" ht="14.3" customHeight="1" spans="1:4">
      <c r="A32" s="7"/>
      <c r="B32" s="7"/>
      <c r="C32" s="5" t="s">
        <v>48</v>
      </c>
      <c r="D32" s="6"/>
    </row>
    <row r="33" ht="14.3" customHeight="1" spans="1:4">
      <c r="A33" s="7"/>
      <c r="B33" s="7"/>
      <c r="C33" s="5" t="s">
        <v>49</v>
      </c>
      <c r="D33" s="6"/>
    </row>
    <row r="34" ht="14.3" customHeight="1" spans="1:4">
      <c r="A34" s="7"/>
      <c r="B34" s="7"/>
      <c r="C34" s="5" t="s">
        <v>50</v>
      </c>
      <c r="D34" s="6"/>
    </row>
    <row r="35" ht="14.3" customHeight="1" spans="1:4">
      <c r="A35" s="7"/>
      <c r="B35" s="7"/>
      <c r="C35" s="5" t="s">
        <v>51</v>
      </c>
      <c r="D35" s="6"/>
    </row>
    <row r="36" ht="14.3" customHeight="1" spans="1:4">
      <c r="A36" s="7"/>
      <c r="B36" s="7"/>
      <c r="C36" s="5" t="s">
        <v>52</v>
      </c>
      <c r="D36" s="6"/>
    </row>
    <row r="37" ht="14.3" customHeight="1" spans="1:4">
      <c r="A37" s="7"/>
      <c r="B37" s="7"/>
      <c r="C37" s="7" t="s">
        <v>53</v>
      </c>
      <c r="D37" s="6"/>
    </row>
    <row r="38" ht="14.3" customHeight="1" spans="1:4">
      <c r="A38" s="4" t="s">
        <v>54</v>
      </c>
      <c r="B38" s="6">
        <v>2351.41</v>
      </c>
      <c r="C38" s="4" t="s">
        <v>55</v>
      </c>
      <c r="D38" s="6">
        <v>2351.41</v>
      </c>
    </row>
    <row r="39" ht="14.3" customHeight="1" spans="1:4">
      <c r="A39" s="7" t="s">
        <v>56</v>
      </c>
      <c r="B39" s="6"/>
      <c r="C39" s="7" t="s">
        <v>57</v>
      </c>
      <c r="D39" s="7"/>
    </row>
    <row r="40" ht="14.3" customHeight="1" spans="1:4">
      <c r="A40" s="4" t="s">
        <v>58</v>
      </c>
      <c r="B40" s="6">
        <v>2351.41</v>
      </c>
      <c r="C40" s="4" t="s">
        <v>59</v>
      </c>
      <c r="D40" s="6">
        <v>2351.41</v>
      </c>
    </row>
  </sheetData>
  <mergeCells count="27">
    <mergeCell ref="A1:D1"/>
    <mergeCell ref="A2:D2"/>
    <mergeCell ref="B4:C4"/>
    <mergeCell ref="B5:C5"/>
    <mergeCell ref="A6:B6"/>
    <mergeCell ref="C6:D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:A5"/>
  </mergeCells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0" sqref="$A10:$XFD12"/>
    </sheetView>
  </sheetViews>
  <sheetFormatPr defaultColWidth="9" defaultRowHeight="14.25"/>
  <cols>
    <col min="1" max="1" width="17.0416666666667" customWidth="1"/>
    <col min="2" max="14" width="15.3833333333333" customWidth="1"/>
    <col min="15" max="17" width="9.76666666666667" customWidth="1"/>
  </cols>
  <sheetData>
    <row r="1" ht="14.3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5">
      <c r="A3" s="3" t="s">
        <v>2</v>
      </c>
      <c r="B3" s="3" t="s">
        <v>3</v>
      </c>
      <c r="C3" s="3"/>
      <c r="D3" s="3"/>
      <c r="E3" s="3"/>
    </row>
    <row r="4" ht="22.6" customHeight="1" spans="1:14">
      <c r="A4" s="15" t="s">
        <v>118</v>
      </c>
      <c r="B4" s="14" t="s">
        <v>5</v>
      </c>
      <c r="C4" s="14"/>
      <c r="D4" s="14"/>
      <c r="E4" s="14"/>
      <c r="F4" s="14"/>
      <c r="G4" s="14"/>
      <c r="H4" s="14"/>
      <c r="I4" s="14"/>
      <c r="J4" s="14"/>
      <c r="K4" s="14"/>
      <c r="N4" s="1" t="s">
        <v>6</v>
      </c>
    </row>
    <row r="5" ht="22.6" customHeight="1" spans="1:14">
      <c r="A5" s="15"/>
      <c r="B5" s="14" t="s">
        <v>7</v>
      </c>
      <c r="C5" s="14"/>
      <c r="D5" s="14"/>
      <c r="E5" s="14"/>
      <c r="F5" s="14"/>
      <c r="G5" s="14"/>
      <c r="H5" s="14"/>
      <c r="I5" s="14"/>
      <c r="J5" s="14"/>
      <c r="K5" s="14"/>
      <c r="N5" s="1" t="s">
        <v>6</v>
      </c>
    </row>
    <row r="6" customHeight="1" spans="1:14">
      <c r="A6" s="4" t="s">
        <v>237</v>
      </c>
      <c r="B6" s="4" t="s">
        <v>238</v>
      </c>
      <c r="C6" s="4" t="s">
        <v>239</v>
      </c>
      <c r="D6" s="4" t="s">
        <v>66</v>
      </c>
      <c r="E6" s="4" t="s">
        <v>240</v>
      </c>
      <c r="F6" s="4"/>
      <c r="G6" s="4"/>
      <c r="H6" s="4" t="s">
        <v>241</v>
      </c>
      <c r="I6" s="4"/>
      <c r="J6" s="4"/>
      <c r="K6" s="4" t="s">
        <v>76</v>
      </c>
      <c r="L6" s="4" t="s">
        <v>242</v>
      </c>
      <c r="M6" s="4" t="s">
        <v>243</v>
      </c>
      <c r="N6" s="4" t="s">
        <v>77</v>
      </c>
    </row>
    <row r="7" ht="22.6" customHeight="1" spans="1:14">
      <c r="A7" s="4"/>
      <c r="B7" s="4"/>
      <c r="C7" s="4"/>
      <c r="D7" s="4"/>
      <c r="E7" s="4" t="s">
        <v>67</v>
      </c>
      <c r="F7" s="4" t="s">
        <v>244</v>
      </c>
      <c r="G7" s="4" t="s">
        <v>69</v>
      </c>
      <c r="H7" s="4" t="s">
        <v>67</v>
      </c>
      <c r="I7" s="4" t="s">
        <v>244</v>
      </c>
      <c r="J7" s="4" t="s">
        <v>69</v>
      </c>
      <c r="K7" s="4"/>
      <c r="L7" s="4"/>
      <c r="M7" s="4"/>
      <c r="N7" s="4"/>
    </row>
    <row r="8" ht="14.3" customHeight="1" spans="1:14">
      <c r="A8" s="7"/>
      <c r="B8" s="7"/>
      <c r="C8" s="7"/>
      <c r="D8" s="6">
        <v>778</v>
      </c>
      <c r="E8" s="6">
        <v>778</v>
      </c>
      <c r="F8" s="6"/>
      <c r="G8" s="6"/>
      <c r="H8" s="6">
        <v>0</v>
      </c>
      <c r="I8" s="6">
        <v>0</v>
      </c>
      <c r="J8" s="6">
        <v>0</v>
      </c>
      <c r="K8" s="6"/>
      <c r="L8" s="6"/>
      <c r="M8" s="6"/>
      <c r="N8" s="6">
        <v>0</v>
      </c>
    </row>
    <row r="9" ht="14.3" customHeight="1" spans="1:14">
      <c r="A9" s="7"/>
      <c r="B9" s="7" t="s">
        <v>79</v>
      </c>
      <c r="C9" s="7" t="s">
        <v>3</v>
      </c>
      <c r="D9" s="6">
        <v>778</v>
      </c>
      <c r="E9" s="6">
        <v>778</v>
      </c>
      <c r="F9" s="6"/>
      <c r="G9" s="6"/>
      <c r="H9" s="6">
        <v>0</v>
      </c>
      <c r="I9" s="6">
        <v>0</v>
      </c>
      <c r="J9" s="6">
        <v>0</v>
      </c>
      <c r="K9" s="6"/>
      <c r="L9" s="6"/>
      <c r="M9" s="6"/>
      <c r="N9" s="6">
        <v>0</v>
      </c>
    </row>
    <row r="10" ht="22.6" customHeight="1" spans="1:14">
      <c r="A10" s="7" t="s">
        <v>91</v>
      </c>
      <c r="B10" s="7" t="s">
        <v>245</v>
      </c>
      <c r="C10" s="7" t="s">
        <v>5</v>
      </c>
      <c r="D10" s="6">
        <v>230</v>
      </c>
      <c r="E10" s="6">
        <v>230</v>
      </c>
      <c r="F10" s="6"/>
      <c r="G10" s="6"/>
      <c r="H10" s="6">
        <v>0</v>
      </c>
      <c r="I10" s="6">
        <v>0</v>
      </c>
      <c r="J10" s="6">
        <v>0</v>
      </c>
      <c r="K10" s="6"/>
      <c r="L10" s="6"/>
      <c r="M10" s="6"/>
      <c r="N10" s="6">
        <v>0</v>
      </c>
    </row>
    <row r="11" ht="22.6" customHeight="1" spans="1:14">
      <c r="A11" s="7" t="s">
        <v>91</v>
      </c>
      <c r="B11" s="7" t="s">
        <v>246</v>
      </c>
      <c r="C11" s="7" t="s">
        <v>5</v>
      </c>
      <c r="D11" s="6">
        <v>429</v>
      </c>
      <c r="E11" s="6">
        <v>429</v>
      </c>
      <c r="F11" s="6"/>
      <c r="G11" s="6"/>
      <c r="H11" s="6">
        <v>0</v>
      </c>
      <c r="I11" s="6">
        <v>0</v>
      </c>
      <c r="J11" s="6">
        <v>0</v>
      </c>
      <c r="K11" s="6"/>
      <c r="L11" s="6"/>
      <c r="M11" s="6"/>
      <c r="N11" s="6">
        <v>0</v>
      </c>
    </row>
    <row r="12" ht="33.9" customHeight="1" spans="1:14">
      <c r="A12" s="7" t="s">
        <v>91</v>
      </c>
      <c r="B12" s="7" t="s">
        <v>247</v>
      </c>
      <c r="C12" s="7" t="s">
        <v>5</v>
      </c>
      <c r="D12" s="6">
        <v>119</v>
      </c>
      <c r="E12" s="6">
        <v>119</v>
      </c>
      <c r="F12" s="6"/>
      <c r="G12" s="6"/>
      <c r="H12" s="6">
        <v>0</v>
      </c>
      <c r="I12" s="6">
        <v>0</v>
      </c>
      <c r="J12" s="6">
        <v>0</v>
      </c>
      <c r="K12" s="6"/>
      <c r="L12" s="6"/>
      <c r="M12" s="6"/>
      <c r="N12" s="6">
        <v>0</v>
      </c>
    </row>
  </sheetData>
  <mergeCells count="16">
    <mergeCell ref="A1:N1"/>
    <mergeCell ref="A2:N2"/>
    <mergeCell ref="B3:E3"/>
    <mergeCell ref="B4:K4"/>
    <mergeCell ref="B5:K5"/>
    <mergeCell ref="E6:G6"/>
    <mergeCell ref="H6:J6"/>
    <mergeCell ref="A4:A5"/>
    <mergeCell ref="A6:A7"/>
    <mergeCell ref="B6:B7"/>
    <mergeCell ref="C6:C7"/>
    <mergeCell ref="D6:D7"/>
    <mergeCell ref="K6:K7"/>
    <mergeCell ref="L6:L7"/>
    <mergeCell ref="M6:M7"/>
    <mergeCell ref="N6:N7"/>
  </mergeCells>
  <pageMargins left="0.75" right="0.75" top="0.269444444444444" bottom="0.269444444444444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E27" sqref="E27"/>
    </sheetView>
  </sheetViews>
  <sheetFormatPr defaultColWidth="9" defaultRowHeight="14.25" outlineLevelRow="5"/>
  <cols>
    <col min="1" max="15" width="7.18333333333333" customWidth="1"/>
  </cols>
  <sheetData>
    <row r="1" ht="48.2" customHeight="1" spans="1:15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2.6" customHeight="1" spans="1:3">
      <c r="A2" s="3" t="s">
        <v>2</v>
      </c>
      <c r="B2" s="3" t="s">
        <v>3</v>
      </c>
      <c r="C2" s="3"/>
    </row>
    <row r="3" ht="45.2" customHeight="1" spans="1:14">
      <c r="A3" s="14" t="s">
        <v>118</v>
      </c>
      <c r="B3" s="3" t="s">
        <v>249</v>
      </c>
      <c r="C3" s="3"/>
      <c r="N3" s="3" t="s">
        <v>6</v>
      </c>
    </row>
    <row r="4" ht="32.55" customHeight="1" spans="1:15">
      <c r="A4" s="4" t="s">
        <v>84</v>
      </c>
      <c r="B4" s="4"/>
      <c r="C4" s="4"/>
      <c r="D4" s="4" t="s">
        <v>250</v>
      </c>
      <c r="E4" s="4" t="s">
        <v>64</v>
      </c>
      <c r="F4" s="4" t="s">
        <v>251</v>
      </c>
      <c r="G4" s="4"/>
      <c r="H4" s="4"/>
      <c r="I4" s="4"/>
      <c r="J4" s="4"/>
      <c r="K4" s="4" t="s">
        <v>88</v>
      </c>
      <c r="L4" s="4"/>
      <c r="M4" s="4"/>
      <c r="N4" s="4"/>
      <c r="O4" s="4"/>
    </row>
    <row r="5" ht="40.4" customHeight="1" spans="1:15">
      <c r="A5" s="4" t="s">
        <v>93</v>
      </c>
      <c r="B5" s="4" t="s">
        <v>94</v>
      </c>
      <c r="C5" s="4" t="s">
        <v>95</v>
      </c>
      <c r="D5" s="4"/>
      <c r="E5" s="4"/>
      <c r="F5" s="4" t="s">
        <v>78</v>
      </c>
      <c r="G5" s="4" t="s">
        <v>96</v>
      </c>
      <c r="H5" s="4" t="s">
        <v>252</v>
      </c>
      <c r="I5" s="4" t="s">
        <v>97</v>
      </c>
      <c r="J5" s="4" t="s">
        <v>99</v>
      </c>
      <c r="K5" s="4" t="s">
        <v>78</v>
      </c>
      <c r="L5" s="4" t="s">
        <v>253</v>
      </c>
      <c r="M5" s="4" t="s">
        <v>254</v>
      </c>
      <c r="N5" s="4" t="s">
        <v>255</v>
      </c>
      <c r="O5" s="4" t="s">
        <v>256</v>
      </c>
    </row>
    <row r="6" ht="14.3" customHeight="1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</sheetData>
  <mergeCells count="8">
    <mergeCell ref="A1:O1"/>
    <mergeCell ref="B2:C2"/>
    <mergeCell ref="B3:C3"/>
    <mergeCell ref="A4:C4"/>
    <mergeCell ref="F4:J4"/>
    <mergeCell ref="K4:O4"/>
    <mergeCell ref="D4:D5"/>
    <mergeCell ref="E4:E5"/>
  </mergeCells>
  <pageMargins left="0.75" right="0.75" top="0.269444444444444" bottom="0.269444444444444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A8" sqref="A8"/>
    </sheetView>
  </sheetViews>
  <sheetFormatPr defaultColWidth="9" defaultRowHeight="14.25"/>
  <cols>
    <col min="1" max="1" width="12.625" customWidth="1"/>
    <col min="2" max="19" width="9.23333333333333" customWidth="1"/>
  </cols>
  <sheetData>
    <row r="1" ht="14.3" customHeight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3.15" customHeight="1" spans="1:19">
      <c r="A2" s="2" t="s">
        <v>257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6" customHeight="1" spans="1:5">
      <c r="A3" s="3" t="s">
        <v>2</v>
      </c>
      <c r="B3" s="3" t="s">
        <v>3</v>
      </c>
      <c r="C3" s="3"/>
      <c r="D3" s="3"/>
      <c r="E3" s="3"/>
    </row>
    <row r="4" ht="14.3" customHeight="1" spans="1:19">
      <c r="A4" s="3" t="s">
        <v>118</v>
      </c>
      <c r="B4" s="3" t="s">
        <v>249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258</v>
      </c>
      <c r="Q4" s="3"/>
      <c r="R4" s="3"/>
      <c r="S4" s="3"/>
    </row>
    <row r="5" ht="14.3" customHeight="1" spans="1:19">
      <c r="A5" s="4" t="s">
        <v>259</v>
      </c>
      <c r="B5" s="4" t="s">
        <v>238</v>
      </c>
      <c r="C5" s="4" t="s">
        <v>85</v>
      </c>
      <c r="D5" s="4" t="s">
        <v>260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ht="14.3" customHeight="1" spans="1:19">
      <c r="A6" s="4"/>
      <c r="B6" s="4"/>
      <c r="C6" s="4"/>
      <c r="D6" s="4" t="s">
        <v>66</v>
      </c>
      <c r="E6" s="4"/>
      <c r="F6" s="4"/>
      <c r="G6" s="4"/>
      <c r="H6" s="4" t="s">
        <v>65</v>
      </c>
      <c r="I6" s="4"/>
      <c r="J6" s="4"/>
      <c r="K6" s="4"/>
      <c r="L6" s="4" t="s">
        <v>261</v>
      </c>
      <c r="M6" s="4"/>
      <c r="N6" s="4"/>
      <c r="O6" s="4"/>
      <c r="P6" s="4" t="s">
        <v>262</v>
      </c>
      <c r="Q6" s="4"/>
      <c r="R6" s="4"/>
      <c r="S6" s="4"/>
    </row>
    <row r="7" ht="14.3" customHeight="1" spans="1:19">
      <c r="A7" s="9"/>
      <c r="B7" s="9"/>
      <c r="C7" s="9"/>
      <c r="D7" s="9" t="s">
        <v>66</v>
      </c>
      <c r="E7" s="9" t="s">
        <v>263</v>
      </c>
      <c r="F7" s="9" t="s">
        <v>264</v>
      </c>
      <c r="G7" s="9" t="s">
        <v>265</v>
      </c>
      <c r="H7" s="9" t="s">
        <v>78</v>
      </c>
      <c r="I7" s="9" t="s">
        <v>263</v>
      </c>
      <c r="J7" s="9" t="s">
        <v>264</v>
      </c>
      <c r="K7" s="9" t="s">
        <v>265</v>
      </c>
      <c r="L7" s="9" t="s">
        <v>78</v>
      </c>
      <c r="M7" s="9" t="s">
        <v>263</v>
      </c>
      <c r="N7" s="9" t="s">
        <v>264</v>
      </c>
      <c r="O7" s="9" t="s">
        <v>265</v>
      </c>
      <c r="P7" s="4" t="s">
        <v>78</v>
      </c>
      <c r="Q7" s="4" t="s">
        <v>263</v>
      </c>
      <c r="R7" s="4" t="s">
        <v>264</v>
      </c>
      <c r="S7" s="4" t="s">
        <v>265</v>
      </c>
    </row>
    <row r="8" ht="26" customHeight="1" spans="1:19">
      <c r="A8" s="10" t="s">
        <v>7</v>
      </c>
      <c r="B8" s="10"/>
      <c r="C8" s="11">
        <v>403010</v>
      </c>
      <c r="D8" s="11">
        <v>23.86</v>
      </c>
      <c r="E8" s="11">
        <v>23.86</v>
      </c>
      <c r="F8" s="11"/>
      <c r="G8" s="11"/>
      <c r="H8" s="11">
        <v>23.86</v>
      </c>
      <c r="I8" s="11">
        <v>23.86</v>
      </c>
      <c r="J8" s="10"/>
      <c r="K8" s="10"/>
      <c r="L8" s="10"/>
      <c r="M8" s="10"/>
      <c r="N8" s="10"/>
      <c r="O8" s="10"/>
      <c r="P8" s="13"/>
      <c r="Q8" s="7"/>
      <c r="R8" s="7"/>
      <c r="S8" s="7"/>
    </row>
    <row r="9" ht="14.3" customHeight="1" spans="1:19">
      <c r="A9" s="10"/>
      <c r="B9" s="12" t="s">
        <v>266</v>
      </c>
      <c r="C9" s="11"/>
      <c r="D9" s="12">
        <v>5</v>
      </c>
      <c r="E9" s="12">
        <v>5</v>
      </c>
      <c r="F9" s="11"/>
      <c r="G9" s="11"/>
      <c r="H9" s="12">
        <v>5</v>
      </c>
      <c r="I9" s="12">
        <v>5</v>
      </c>
      <c r="J9" s="10"/>
      <c r="K9" s="10"/>
      <c r="L9" s="10"/>
      <c r="M9" s="10"/>
      <c r="N9" s="10"/>
      <c r="O9" s="10"/>
      <c r="P9" s="13"/>
      <c r="Q9" s="7"/>
      <c r="R9" s="7"/>
      <c r="S9" s="7"/>
    </row>
    <row r="10" ht="14.3" customHeight="1" spans="1:19">
      <c r="A10" s="10"/>
      <c r="B10" s="12" t="s">
        <v>267</v>
      </c>
      <c r="C10" s="11"/>
      <c r="D10" s="12">
        <v>1.5</v>
      </c>
      <c r="E10" s="12">
        <v>1.5</v>
      </c>
      <c r="F10" s="11"/>
      <c r="G10" s="11"/>
      <c r="H10" s="12">
        <v>1.5</v>
      </c>
      <c r="I10" s="12">
        <v>1.5</v>
      </c>
      <c r="J10" s="10"/>
      <c r="K10" s="10"/>
      <c r="L10" s="10"/>
      <c r="M10" s="10"/>
      <c r="N10" s="10"/>
      <c r="O10" s="10"/>
      <c r="P10" s="13"/>
      <c r="Q10" s="7"/>
      <c r="R10" s="7"/>
      <c r="S10" s="7"/>
    </row>
    <row r="11" ht="14.3" customHeight="1" spans="1:19">
      <c r="A11" s="10"/>
      <c r="B11" s="12" t="s">
        <v>268</v>
      </c>
      <c r="C11" s="11"/>
      <c r="D11" s="12">
        <v>0.8</v>
      </c>
      <c r="E11" s="12">
        <v>0.8</v>
      </c>
      <c r="F11" s="11"/>
      <c r="G11" s="11"/>
      <c r="H11" s="12">
        <v>0.8</v>
      </c>
      <c r="I11" s="12">
        <v>0.8</v>
      </c>
      <c r="J11" s="10"/>
      <c r="K11" s="10"/>
      <c r="L11" s="10"/>
      <c r="M11" s="10"/>
      <c r="N11" s="10"/>
      <c r="O11" s="10"/>
      <c r="P11" s="13"/>
      <c r="Q11" s="7"/>
      <c r="R11" s="7"/>
      <c r="S11" s="7"/>
    </row>
    <row r="12" ht="14.3" customHeight="1" spans="1:19">
      <c r="A12" s="10"/>
      <c r="B12" s="12" t="s">
        <v>269</v>
      </c>
      <c r="C12" s="11"/>
      <c r="D12" s="12">
        <v>1.6</v>
      </c>
      <c r="E12" s="12">
        <v>1.6</v>
      </c>
      <c r="F12" s="11"/>
      <c r="G12" s="11"/>
      <c r="H12" s="12">
        <v>1.6</v>
      </c>
      <c r="I12" s="12">
        <v>1.6</v>
      </c>
      <c r="J12" s="10"/>
      <c r="K12" s="10"/>
      <c r="L12" s="10"/>
      <c r="M12" s="10"/>
      <c r="N12" s="10"/>
      <c r="O12" s="10"/>
      <c r="P12" s="13"/>
      <c r="Q12" s="7"/>
      <c r="R12" s="7"/>
      <c r="S12" s="7"/>
    </row>
    <row r="13" ht="14.3" customHeight="1" spans="1:19">
      <c r="A13" s="10"/>
      <c r="B13" s="12" t="s">
        <v>270</v>
      </c>
      <c r="C13" s="11"/>
      <c r="D13" s="12">
        <v>0.16</v>
      </c>
      <c r="E13" s="12">
        <v>0.16</v>
      </c>
      <c r="F13" s="11"/>
      <c r="G13" s="11"/>
      <c r="H13" s="12">
        <v>0.16</v>
      </c>
      <c r="I13" s="12">
        <v>0.16</v>
      </c>
      <c r="J13" s="10"/>
      <c r="K13" s="10"/>
      <c r="L13" s="10"/>
      <c r="M13" s="10"/>
      <c r="N13" s="10"/>
      <c r="O13" s="10"/>
      <c r="P13" s="13"/>
      <c r="Q13" s="7"/>
      <c r="R13" s="7"/>
      <c r="S13" s="7"/>
    </row>
    <row r="14" ht="14.3" customHeight="1" spans="1:19">
      <c r="A14" s="10"/>
      <c r="B14" s="12" t="s">
        <v>271</v>
      </c>
      <c r="C14" s="11"/>
      <c r="D14" s="12">
        <v>6</v>
      </c>
      <c r="E14" s="12">
        <v>6</v>
      </c>
      <c r="F14" s="11"/>
      <c r="G14" s="11"/>
      <c r="H14" s="12">
        <v>6</v>
      </c>
      <c r="I14" s="12">
        <v>6</v>
      </c>
      <c r="J14" s="10"/>
      <c r="K14" s="10"/>
      <c r="L14" s="10"/>
      <c r="M14" s="10"/>
      <c r="N14" s="10"/>
      <c r="O14" s="10"/>
      <c r="P14" s="13"/>
      <c r="Q14" s="7"/>
      <c r="R14" s="7"/>
      <c r="S14" s="7"/>
    </row>
    <row r="15" ht="14.3" customHeight="1" spans="1:19">
      <c r="A15" s="10"/>
      <c r="B15" s="12" t="s">
        <v>272</v>
      </c>
      <c r="C15" s="11"/>
      <c r="D15" s="12">
        <v>3</v>
      </c>
      <c r="E15" s="12">
        <v>3</v>
      </c>
      <c r="F15" s="11"/>
      <c r="G15" s="11"/>
      <c r="H15" s="12">
        <v>3</v>
      </c>
      <c r="I15" s="12">
        <v>3</v>
      </c>
      <c r="J15" s="10"/>
      <c r="K15" s="10"/>
      <c r="L15" s="10"/>
      <c r="M15" s="10"/>
      <c r="N15" s="10"/>
      <c r="O15" s="10"/>
      <c r="P15" s="13"/>
      <c r="Q15" s="7"/>
      <c r="R15" s="7"/>
      <c r="S15" s="7"/>
    </row>
    <row r="16" ht="14.3" customHeight="1" spans="1:19">
      <c r="A16" s="10"/>
      <c r="B16" s="12" t="s">
        <v>273</v>
      </c>
      <c r="C16" s="11"/>
      <c r="D16" s="12">
        <v>2.5</v>
      </c>
      <c r="E16" s="12">
        <v>2.5</v>
      </c>
      <c r="F16" s="11"/>
      <c r="G16" s="11"/>
      <c r="H16" s="12">
        <v>2.5</v>
      </c>
      <c r="I16" s="12">
        <v>2.5</v>
      </c>
      <c r="J16" s="10"/>
      <c r="K16" s="10"/>
      <c r="L16" s="10"/>
      <c r="M16" s="10"/>
      <c r="N16" s="10"/>
      <c r="O16" s="10"/>
      <c r="P16" s="13"/>
      <c r="Q16" s="7"/>
      <c r="R16" s="7"/>
      <c r="S16" s="7"/>
    </row>
    <row r="17" ht="14.3" customHeight="1" spans="1:19">
      <c r="A17" s="10"/>
      <c r="B17" s="12" t="s">
        <v>274</v>
      </c>
      <c r="C17" s="11"/>
      <c r="D17" s="12">
        <v>0.6</v>
      </c>
      <c r="E17" s="12">
        <v>0.6</v>
      </c>
      <c r="F17" s="11"/>
      <c r="G17" s="11"/>
      <c r="H17" s="12">
        <v>0.6</v>
      </c>
      <c r="I17" s="12">
        <v>0.6</v>
      </c>
      <c r="J17" s="10"/>
      <c r="K17" s="10"/>
      <c r="L17" s="10"/>
      <c r="M17" s="10"/>
      <c r="N17" s="10"/>
      <c r="O17" s="10"/>
      <c r="P17" s="13"/>
      <c r="Q17" s="7"/>
      <c r="R17" s="7"/>
      <c r="S17" s="7"/>
    </row>
    <row r="18" ht="14.3" customHeight="1" spans="1:19">
      <c r="A18" s="10"/>
      <c r="B18" s="12" t="s">
        <v>275</v>
      </c>
      <c r="C18" s="11"/>
      <c r="D18" s="12">
        <v>1.2</v>
      </c>
      <c r="E18" s="12">
        <v>1.2</v>
      </c>
      <c r="F18" s="11"/>
      <c r="G18" s="11"/>
      <c r="H18" s="12">
        <v>1.2</v>
      </c>
      <c r="I18" s="12">
        <v>1.2</v>
      </c>
      <c r="J18" s="10"/>
      <c r="K18" s="10"/>
      <c r="L18" s="10"/>
      <c r="M18" s="10"/>
      <c r="N18" s="10"/>
      <c r="O18" s="10"/>
      <c r="P18" s="13"/>
      <c r="Q18" s="7"/>
      <c r="R18" s="7"/>
      <c r="S18" s="7"/>
    </row>
    <row r="19" ht="14.3" customHeight="1" spans="1:19">
      <c r="A19" s="10"/>
      <c r="B19" s="12" t="s">
        <v>276</v>
      </c>
      <c r="C19" s="11"/>
      <c r="D19" s="12">
        <v>1.5</v>
      </c>
      <c r="E19" s="12">
        <v>1.5</v>
      </c>
      <c r="F19" s="11"/>
      <c r="G19" s="11"/>
      <c r="H19" s="12">
        <v>1.5</v>
      </c>
      <c r="I19" s="12">
        <v>1.5</v>
      </c>
      <c r="J19" s="10"/>
      <c r="K19" s="10"/>
      <c r="L19" s="10"/>
      <c r="M19" s="10"/>
      <c r="N19" s="10"/>
      <c r="O19" s="10"/>
      <c r="P19" s="13"/>
      <c r="Q19" s="7"/>
      <c r="R19" s="7"/>
      <c r="S19" s="7"/>
    </row>
  </sheetData>
  <mergeCells count="11">
    <mergeCell ref="A2:S2"/>
    <mergeCell ref="B3:E3"/>
    <mergeCell ref="B4:G4"/>
    <mergeCell ref="D5:S5"/>
    <mergeCell ref="D6:G6"/>
    <mergeCell ref="H6:K6"/>
    <mergeCell ref="L6:O6"/>
    <mergeCell ref="P6:S6"/>
    <mergeCell ref="A5:A7"/>
    <mergeCell ref="B5:B7"/>
    <mergeCell ref="C5:C7"/>
  </mergeCells>
  <pageMargins left="0.75" right="0.75" top="0.269444444444444" bottom="0.269444444444444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0" sqref="$A10:$XFD19"/>
    </sheetView>
  </sheetViews>
  <sheetFormatPr defaultColWidth="9" defaultRowHeight="14.25"/>
  <cols>
    <col min="1" max="1" width="20.2166666666667" customWidth="1"/>
    <col min="2" max="2" width="18.45" customWidth="1"/>
    <col min="3" max="3" width="17.5833333333333" customWidth="1"/>
    <col min="4" max="4" width="16.175" customWidth="1"/>
    <col min="5" max="6" width="9.76666666666667" customWidth="1"/>
    <col min="7" max="7" width="18.5916666666667" customWidth="1"/>
    <col min="8" max="8" width="9.76666666666667" customWidth="1"/>
    <col min="9" max="9" width="19.675" customWidth="1"/>
    <col min="10" max="10" width="9.76666666666667" customWidth="1"/>
    <col min="11" max="11" width="18.725" customWidth="1"/>
    <col min="12" max="12" width="20.0833333333333" customWidth="1"/>
    <col min="13" max="13" width="18.725" customWidth="1"/>
    <col min="14" max="14" width="20.0833333333333" customWidth="1"/>
    <col min="15" max="20" width="9.76666666666667" customWidth="1"/>
  </cols>
  <sheetData>
    <row r="1" ht="14.3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5">
      <c r="A3" s="3" t="s">
        <v>2</v>
      </c>
      <c r="B3" s="3" t="s">
        <v>3</v>
      </c>
      <c r="C3" s="3"/>
      <c r="D3" s="3"/>
      <c r="E3" s="3"/>
    </row>
    <row r="4" ht="12.05" customHeight="1" spans="1:14">
      <c r="A4" s="3" t="s">
        <v>118</v>
      </c>
      <c r="B4" s="3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12.05" customHeight="1" spans="1:14">
      <c r="A5" s="3"/>
      <c r="B5" s="3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Height="1" spans="1:14">
      <c r="A6" s="4" t="s">
        <v>278</v>
      </c>
      <c r="B6" s="4" t="s">
        <v>279</v>
      </c>
      <c r="C6" s="4" t="s">
        <v>280</v>
      </c>
      <c r="D6" s="4"/>
      <c r="E6" s="4"/>
      <c r="F6" s="4"/>
      <c r="G6" s="4" t="s">
        <v>281</v>
      </c>
      <c r="H6" s="4"/>
      <c r="I6" s="4"/>
      <c r="J6" s="4"/>
      <c r="K6" s="4"/>
      <c r="L6" s="4"/>
      <c r="M6" s="4"/>
      <c r="N6" s="4"/>
    </row>
    <row r="7" ht="16.95" customHeight="1" spans="1:14">
      <c r="A7" s="4"/>
      <c r="B7" s="4"/>
      <c r="C7" s="4"/>
      <c r="D7" s="4"/>
      <c r="E7" s="4"/>
      <c r="F7" s="4"/>
      <c r="G7" s="4" t="s">
        <v>282</v>
      </c>
      <c r="H7" s="4"/>
      <c r="I7" s="4" t="s">
        <v>283</v>
      </c>
      <c r="J7" s="4"/>
      <c r="K7" s="4" t="s">
        <v>284</v>
      </c>
      <c r="L7" s="4"/>
      <c r="M7" s="4" t="s">
        <v>285</v>
      </c>
      <c r="N7" s="4"/>
    </row>
    <row r="8" ht="22.6" customHeight="1" spans="1:14">
      <c r="A8" s="4"/>
      <c r="B8" s="4"/>
      <c r="C8" s="4" t="s">
        <v>286</v>
      </c>
      <c r="D8" s="4" t="s">
        <v>287</v>
      </c>
      <c r="E8" s="4" t="s">
        <v>76</v>
      </c>
      <c r="F8" s="4" t="s">
        <v>77</v>
      </c>
      <c r="G8" s="4" t="s">
        <v>288</v>
      </c>
      <c r="H8" s="4" t="s">
        <v>289</v>
      </c>
      <c r="I8" s="4" t="s">
        <v>288</v>
      </c>
      <c r="J8" s="4" t="s">
        <v>289</v>
      </c>
      <c r="K8" s="4" t="s">
        <v>288</v>
      </c>
      <c r="L8" s="4" t="s">
        <v>289</v>
      </c>
      <c r="M8" s="4" t="s">
        <v>288</v>
      </c>
      <c r="N8" s="4" t="s">
        <v>289</v>
      </c>
    </row>
    <row r="9" ht="14.3" customHeight="1" spans="1:14">
      <c r="A9" s="5" t="s">
        <v>79</v>
      </c>
      <c r="B9" s="5"/>
      <c r="C9" s="6">
        <v>778</v>
      </c>
      <c r="D9" s="6">
        <v>778</v>
      </c>
      <c r="E9" s="6"/>
      <c r="F9" s="6"/>
      <c r="G9" s="7"/>
      <c r="H9" s="7"/>
      <c r="I9" s="7"/>
      <c r="J9" s="7"/>
      <c r="K9" s="7"/>
      <c r="L9" s="7"/>
      <c r="M9" s="7"/>
      <c r="N9" s="7"/>
    </row>
    <row r="10" ht="14.3" customHeight="1" spans="1:14">
      <c r="A10" s="4" t="s">
        <v>101</v>
      </c>
      <c r="B10" s="4" t="s">
        <v>5</v>
      </c>
      <c r="C10" s="6">
        <v>778</v>
      </c>
      <c r="D10" s="6">
        <v>778</v>
      </c>
      <c r="E10" s="6"/>
      <c r="F10" s="6"/>
      <c r="G10" s="7"/>
      <c r="H10" s="7"/>
      <c r="I10" s="7"/>
      <c r="J10" s="7"/>
      <c r="K10" s="7"/>
      <c r="L10" s="7"/>
      <c r="M10" s="7"/>
      <c r="N10" s="7"/>
    </row>
    <row r="11" ht="14.3" customHeight="1" spans="1:14">
      <c r="A11" s="4" t="s">
        <v>290</v>
      </c>
      <c r="B11" s="4" t="s">
        <v>245</v>
      </c>
      <c r="C11" s="6">
        <v>230</v>
      </c>
      <c r="D11" s="6">
        <v>230</v>
      </c>
      <c r="E11" s="6"/>
      <c r="F11" s="6"/>
      <c r="G11" s="7" t="s">
        <v>245</v>
      </c>
      <c r="H11" s="7" t="s">
        <v>291</v>
      </c>
      <c r="I11" s="7" t="s">
        <v>292</v>
      </c>
      <c r="J11" s="8" t="s">
        <v>293</v>
      </c>
      <c r="K11" s="7" t="s">
        <v>294</v>
      </c>
      <c r="L11" s="8" t="s">
        <v>295</v>
      </c>
      <c r="M11" s="7" t="s">
        <v>296</v>
      </c>
      <c r="N11" s="8" t="s">
        <v>297</v>
      </c>
    </row>
    <row r="12" ht="14.3" customHeight="1" spans="1:14">
      <c r="A12" s="4"/>
      <c r="B12" s="4"/>
      <c r="C12" s="6"/>
      <c r="D12" s="6"/>
      <c r="E12" s="6"/>
      <c r="F12" s="6"/>
      <c r="G12" s="7"/>
      <c r="H12" s="7"/>
      <c r="I12" s="7" t="s">
        <v>298</v>
      </c>
      <c r="J12" s="8" t="s">
        <v>299</v>
      </c>
      <c r="K12" s="7"/>
      <c r="L12" s="8"/>
      <c r="M12" s="7"/>
      <c r="N12" s="8"/>
    </row>
    <row r="13" ht="14.3" customHeight="1" spans="1:14">
      <c r="A13" s="4"/>
      <c r="B13" s="4"/>
      <c r="C13" s="6"/>
      <c r="D13" s="6"/>
      <c r="E13" s="6"/>
      <c r="F13" s="6"/>
      <c r="G13" s="7"/>
      <c r="H13" s="7"/>
      <c r="I13" s="7" t="s">
        <v>300</v>
      </c>
      <c r="J13" s="8" t="s">
        <v>301</v>
      </c>
      <c r="K13" s="7"/>
      <c r="L13" s="8"/>
      <c r="M13" s="7"/>
      <c r="N13" s="8"/>
    </row>
    <row r="14" ht="22.6" customHeight="1" spans="1:14">
      <c r="A14" s="4" t="s">
        <v>302</v>
      </c>
      <c r="B14" s="4" t="s">
        <v>246</v>
      </c>
      <c r="C14" s="6">
        <v>429</v>
      </c>
      <c r="D14" s="6">
        <v>429</v>
      </c>
      <c r="E14" s="6"/>
      <c r="F14" s="6"/>
      <c r="G14" s="7" t="s">
        <v>246</v>
      </c>
      <c r="H14" s="7" t="s">
        <v>303</v>
      </c>
      <c r="I14" s="7" t="s">
        <v>304</v>
      </c>
      <c r="J14" s="8" t="s">
        <v>305</v>
      </c>
      <c r="K14" s="7" t="s">
        <v>306</v>
      </c>
      <c r="L14" s="8" t="s">
        <v>307</v>
      </c>
      <c r="M14" s="7" t="s">
        <v>308</v>
      </c>
      <c r="N14" s="8" t="s">
        <v>297</v>
      </c>
    </row>
    <row r="15" ht="14.3" customHeight="1" spans="1:14">
      <c r="A15" s="4"/>
      <c r="B15" s="4"/>
      <c r="C15" s="6"/>
      <c r="D15" s="6"/>
      <c r="E15" s="6"/>
      <c r="F15" s="6"/>
      <c r="G15" s="7"/>
      <c r="H15" s="7"/>
      <c r="I15" s="7" t="s">
        <v>309</v>
      </c>
      <c r="J15" s="8" t="s">
        <v>310</v>
      </c>
      <c r="K15" s="7" t="s">
        <v>311</v>
      </c>
      <c r="L15" s="8" t="s">
        <v>307</v>
      </c>
      <c r="M15" s="7"/>
      <c r="N15" s="8"/>
    </row>
    <row r="16" ht="14.3" customHeight="1" spans="1:14">
      <c r="A16" s="4"/>
      <c r="B16" s="4"/>
      <c r="C16" s="6"/>
      <c r="D16" s="6"/>
      <c r="E16" s="6"/>
      <c r="F16" s="6"/>
      <c r="G16" s="7"/>
      <c r="H16" s="7"/>
      <c r="I16" s="7" t="s">
        <v>312</v>
      </c>
      <c r="J16" s="8" t="s">
        <v>313</v>
      </c>
      <c r="K16" s="7"/>
      <c r="L16" s="8"/>
      <c r="M16" s="7"/>
      <c r="N16" s="8"/>
    </row>
    <row r="17" ht="14.3" customHeight="1" spans="1:14">
      <c r="A17" s="4" t="s">
        <v>314</v>
      </c>
      <c r="B17" s="4" t="s">
        <v>247</v>
      </c>
      <c r="C17" s="6">
        <v>119</v>
      </c>
      <c r="D17" s="6">
        <v>119</v>
      </c>
      <c r="E17" s="6"/>
      <c r="F17" s="6"/>
      <c r="G17" s="7" t="s">
        <v>315</v>
      </c>
      <c r="H17" s="7" t="s">
        <v>316</v>
      </c>
      <c r="I17" s="7" t="s">
        <v>317</v>
      </c>
      <c r="J17" s="8" t="s">
        <v>318</v>
      </c>
      <c r="K17" s="7" t="s">
        <v>319</v>
      </c>
      <c r="L17" s="8" t="s">
        <v>320</v>
      </c>
      <c r="M17" s="7" t="s">
        <v>321</v>
      </c>
      <c r="N17" s="8" t="s">
        <v>297</v>
      </c>
    </row>
    <row r="18" ht="14.3" customHeight="1" spans="1:14">
      <c r="A18" s="4"/>
      <c r="B18" s="4"/>
      <c r="C18" s="6"/>
      <c r="D18" s="6"/>
      <c r="E18" s="6"/>
      <c r="F18" s="6"/>
      <c r="G18" s="7"/>
      <c r="H18" s="7"/>
      <c r="I18" s="7" t="s">
        <v>322</v>
      </c>
      <c r="J18" s="8" t="s">
        <v>323</v>
      </c>
      <c r="K18" s="7"/>
      <c r="L18" s="8"/>
      <c r="M18" s="7"/>
      <c r="N18" s="8"/>
    </row>
    <row r="19" ht="14.3" customHeight="1" spans="1:14">
      <c r="A19" s="4"/>
      <c r="B19" s="4"/>
      <c r="C19" s="6"/>
      <c r="D19" s="6"/>
      <c r="E19" s="6"/>
      <c r="F19" s="6"/>
      <c r="G19" s="7"/>
      <c r="H19" s="7"/>
      <c r="I19" s="7" t="s">
        <v>324</v>
      </c>
      <c r="J19" s="8" t="s">
        <v>313</v>
      </c>
      <c r="K19" s="7"/>
      <c r="L19" s="8"/>
      <c r="M19" s="7"/>
      <c r="N19" s="8"/>
    </row>
  </sheetData>
  <mergeCells count="32">
    <mergeCell ref="A1:N1"/>
    <mergeCell ref="A2:N2"/>
    <mergeCell ref="B3:E3"/>
    <mergeCell ref="B4:N4"/>
    <mergeCell ref="B5:N5"/>
    <mergeCell ref="G6:N6"/>
    <mergeCell ref="G7:H7"/>
    <mergeCell ref="I7:J7"/>
    <mergeCell ref="K7:L7"/>
    <mergeCell ref="M7:N7"/>
    <mergeCell ref="A4:A5"/>
    <mergeCell ref="A6:A8"/>
    <mergeCell ref="A11:A13"/>
    <mergeCell ref="A14:A16"/>
    <mergeCell ref="A17:A19"/>
    <mergeCell ref="B6:B8"/>
    <mergeCell ref="B11:B13"/>
    <mergeCell ref="B14:B16"/>
    <mergeCell ref="B17:B19"/>
    <mergeCell ref="C11:C13"/>
    <mergeCell ref="C14:C16"/>
    <mergeCell ref="C17:C19"/>
    <mergeCell ref="D11:D13"/>
    <mergeCell ref="D14:D16"/>
    <mergeCell ref="D17:D19"/>
    <mergeCell ref="E11:E13"/>
    <mergeCell ref="E14:E16"/>
    <mergeCell ref="E17:E19"/>
    <mergeCell ref="F11:F13"/>
    <mergeCell ref="F14:F16"/>
    <mergeCell ref="F17:F19"/>
    <mergeCell ref="C6:F7"/>
  </mergeCells>
  <pageMargins left="0.75" right="0.75" top="0.269444444444444" bottom="0.269444444444444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B14" sqref="B14"/>
    </sheetView>
  </sheetViews>
  <sheetFormatPr defaultColWidth="9" defaultRowHeight="14.25"/>
  <cols>
    <col min="1" max="1" width="15.3833333333333" customWidth="1"/>
    <col min="2" max="2" width="17.8083333333333" customWidth="1"/>
    <col min="3" max="3" width="25.6416666666667" customWidth="1"/>
    <col min="4" max="4" width="19.325" customWidth="1"/>
    <col min="5" max="20" width="15.3833333333333" customWidth="1"/>
  </cols>
  <sheetData>
    <row r="1" ht="14.3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3" customHeight="1" spans="1:2">
      <c r="A3" s="3" t="s">
        <v>2</v>
      </c>
      <c r="B3" s="3" t="s">
        <v>3</v>
      </c>
    </row>
    <row r="4" ht="14.3" customHeight="1" spans="1:20">
      <c r="A4" s="14" t="s">
        <v>61</v>
      </c>
      <c r="B4" s="14" t="s">
        <v>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 t="s">
        <v>6</v>
      </c>
    </row>
    <row r="5" ht="14.3" customHeight="1" spans="1:20">
      <c r="A5" s="14"/>
      <c r="B5" s="14" t="s">
        <v>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 t="s">
        <v>6</v>
      </c>
    </row>
    <row r="6" customHeight="1" spans="1:20">
      <c r="A6" s="4" t="s">
        <v>62</v>
      </c>
      <c r="B6" s="4" t="s">
        <v>63</v>
      </c>
      <c r="C6" s="4" t="s">
        <v>64</v>
      </c>
      <c r="D6" s="4" t="s">
        <v>65</v>
      </c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56</v>
      </c>
      <c r="P6" s="4"/>
      <c r="Q6" s="4"/>
      <c r="R6" s="4"/>
      <c r="S6" s="4"/>
      <c r="T6" s="4"/>
    </row>
    <row r="7" customHeight="1" spans="1:20">
      <c r="A7" s="4"/>
      <c r="B7" s="4"/>
      <c r="C7" s="4"/>
      <c r="D7" s="4" t="s">
        <v>66</v>
      </c>
      <c r="E7" s="4" t="s">
        <v>67</v>
      </c>
      <c r="F7" s="4"/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66</v>
      </c>
      <c r="P7" s="4" t="s">
        <v>67</v>
      </c>
      <c r="Q7" s="4" t="s">
        <v>68</v>
      </c>
      <c r="R7" s="4" t="s">
        <v>69</v>
      </c>
      <c r="S7" s="4" t="s">
        <v>76</v>
      </c>
      <c r="T7" s="4" t="s">
        <v>77</v>
      </c>
    </row>
    <row r="8" customHeight="1" spans="1:20">
      <c r="A8" s="4"/>
      <c r="B8" s="4"/>
      <c r="C8" s="4"/>
      <c r="D8" s="4"/>
      <c r="E8" s="4" t="s">
        <v>78</v>
      </c>
      <c r="F8" s="4" t="s">
        <v>16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customHeight="1" spans="1:20">
      <c r="A9" s="7"/>
      <c r="B9" s="4" t="s">
        <v>66</v>
      </c>
      <c r="C9" s="6">
        <v>2351.41</v>
      </c>
      <c r="D9" s="6">
        <v>2351.41</v>
      </c>
      <c r="E9" s="6">
        <v>2351.41</v>
      </c>
      <c r="F9" s="6">
        <v>2351.41</v>
      </c>
      <c r="G9" s="6"/>
      <c r="H9" s="6"/>
      <c r="I9" s="6"/>
      <c r="J9" s="6">
        <v>0</v>
      </c>
      <c r="K9" s="6">
        <v>0</v>
      </c>
      <c r="L9" s="6">
        <v>0</v>
      </c>
      <c r="M9" s="6">
        <v>0</v>
      </c>
      <c r="N9" s="6">
        <v>0</v>
      </c>
      <c r="O9" s="6"/>
      <c r="P9" s="6">
        <v>0</v>
      </c>
      <c r="Q9" s="6">
        <v>0</v>
      </c>
      <c r="R9" s="6">
        <v>0</v>
      </c>
      <c r="S9" s="6"/>
      <c r="T9" s="6"/>
    </row>
    <row r="10" customHeight="1" spans="1:20">
      <c r="A10" s="5" t="s">
        <v>79</v>
      </c>
      <c r="B10" s="5" t="s">
        <v>3</v>
      </c>
      <c r="C10" s="6">
        <v>2351.41</v>
      </c>
      <c r="D10" s="6">
        <v>2351.41</v>
      </c>
      <c r="E10" s="6">
        <v>2351.41</v>
      </c>
      <c r="F10" s="6">
        <v>2351.41</v>
      </c>
      <c r="G10" s="6"/>
      <c r="H10" s="6"/>
      <c r="I10" s="6"/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/>
      <c r="P10" s="6">
        <v>0</v>
      </c>
      <c r="Q10" s="6">
        <v>0</v>
      </c>
      <c r="R10" s="6">
        <v>0</v>
      </c>
      <c r="S10" s="6"/>
      <c r="T10" s="6">
        <v>0</v>
      </c>
    </row>
    <row r="11" ht="22.6" customHeight="1" spans="1:20">
      <c r="A11" s="5" t="s">
        <v>80</v>
      </c>
      <c r="B11" s="5" t="s">
        <v>81</v>
      </c>
      <c r="C11" s="6">
        <v>2118.615844</v>
      </c>
      <c r="D11" s="6">
        <v>2118.615844</v>
      </c>
      <c r="E11" s="6">
        <v>2118.615844</v>
      </c>
      <c r="F11" s="6">
        <v>2118.615844</v>
      </c>
      <c r="G11" s="6"/>
      <c r="H11" s="6"/>
      <c r="I11" s="6"/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/>
      <c r="P11" s="6">
        <v>0</v>
      </c>
      <c r="Q11" s="6">
        <v>0</v>
      </c>
      <c r="R11" s="6">
        <v>0</v>
      </c>
      <c r="S11" s="6"/>
      <c r="T11" s="6">
        <v>0</v>
      </c>
    </row>
    <row r="12" ht="22.6" customHeight="1" spans="1:20">
      <c r="A12" s="5"/>
      <c r="B12" s="5" t="s">
        <v>82</v>
      </c>
      <c r="C12" s="6">
        <f>7.33+225.465351</f>
        <v>232.795351</v>
      </c>
      <c r="D12" s="6">
        <f t="shared" ref="C12:F12" si="0">7.33+225.465351</f>
        <v>232.795351</v>
      </c>
      <c r="E12" s="6">
        <f t="shared" si="0"/>
        <v>232.795351</v>
      </c>
      <c r="F12" s="6">
        <f t="shared" si="0"/>
        <v>232.795351</v>
      </c>
      <c r="G12" s="6"/>
      <c r="H12" s="6"/>
      <c r="I12" s="6"/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/>
      <c r="P12" s="6">
        <v>0</v>
      </c>
      <c r="Q12" s="6">
        <v>0</v>
      </c>
      <c r="R12" s="6">
        <v>0</v>
      </c>
      <c r="S12" s="6"/>
      <c r="T12" s="6">
        <v>0</v>
      </c>
    </row>
  </sheetData>
  <mergeCells count="27">
    <mergeCell ref="A1:T1"/>
    <mergeCell ref="A2:T2"/>
    <mergeCell ref="B4:S4"/>
    <mergeCell ref="B5:S5"/>
    <mergeCell ref="D6:N6"/>
    <mergeCell ref="O6:T6"/>
    <mergeCell ref="E7:F7"/>
    <mergeCell ref="A4:A5"/>
    <mergeCell ref="A6:A8"/>
    <mergeCell ref="A11:A12"/>
    <mergeCell ref="B6:B8"/>
    <mergeCell ref="C6:C8"/>
    <mergeCell ref="D7:D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</mergeCells>
  <pageMargins left="0.75" right="0.75" top="0.26875" bottom="0.268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2" sqref="$A12:$XFD12"/>
    </sheetView>
  </sheetViews>
  <sheetFormatPr defaultColWidth="9" defaultRowHeight="14.25"/>
  <cols>
    <col min="1" max="1" width="5.64166666666667" style="27" customWidth="1"/>
    <col min="2" max="2" width="5.31666666666667" style="27" customWidth="1"/>
    <col min="3" max="3" width="5.85833333333333" style="27" customWidth="1"/>
    <col min="4" max="4" width="6.94166666666667" style="27" customWidth="1"/>
    <col min="5" max="5" width="20.5166666666667" style="27" customWidth="1"/>
    <col min="6" max="14" width="15.3833333333333" style="27" customWidth="1"/>
    <col min="15" max="18" width="9.76666666666667" style="27" customWidth="1"/>
    <col min="19" max="16384" width="9" style="27"/>
  </cols>
  <sheetData>
    <row r="1" ht="14.3" customHeight="1" spans="1:14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ht="28.45" customHeight="1" spans="1:14">
      <c r="A2" s="29" t="s">
        <v>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14.3" customHeight="1" spans="1:5">
      <c r="A3" s="30" t="s">
        <v>2</v>
      </c>
      <c r="B3" s="30"/>
      <c r="C3" s="30"/>
      <c r="D3" s="30" t="s">
        <v>3</v>
      </c>
      <c r="E3" s="30"/>
    </row>
    <row r="4" ht="14.3" customHeight="1" spans="1:14">
      <c r="A4" s="31" t="s">
        <v>61</v>
      </c>
      <c r="B4" s="31"/>
      <c r="C4" s="31"/>
      <c r="D4" s="31" t="s">
        <v>5</v>
      </c>
      <c r="E4" s="31"/>
      <c r="F4" s="31"/>
      <c r="G4" s="31"/>
      <c r="H4" s="31"/>
      <c r="I4" s="31"/>
      <c r="J4" s="31"/>
      <c r="K4" s="31"/>
      <c r="L4" s="31"/>
      <c r="M4" s="31"/>
      <c r="N4" s="36" t="s">
        <v>6</v>
      </c>
    </row>
    <row r="5" ht="14.3" customHeight="1" spans="1:14">
      <c r="A5" s="31"/>
      <c r="B5" s="31"/>
      <c r="C5" s="31"/>
      <c r="D5" s="31" t="s">
        <v>7</v>
      </c>
      <c r="E5" s="31"/>
      <c r="F5" s="31"/>
      <c r="G5" s="31"/>
      <c r="H5" s="31"/>
      <c r="I5" s="31"/>
      <c r="J5" s="31"/>
      <c r="K5" s="31"/>
      <c r="L5" s="31"/>
      <c r="M5" s="31"/>
      <c r="N5" s="36" t="s">
        <v>6</v>
      </c>
    </row>
    <row r="6" ht="14.3" customHeight="1" spans="1:14">
      <c r="A6" s="32" t="s">
        <v>84</v>
      </c>
      <c r="B6" s="32"/>
      <c r="C6" s="32"/>
      <c r="D6" s="32" t="s">
        <v>85</v>
      </c>
      <c r="E6" s="32" t="s">
        <v>86</v>
      </c>
      <c r="F6" s="32" t="s">
        <v>66</v>
      </c>
      <c r="G6" s="32" t="s">
        <v>87</v>
      </c>
      <c r="H6" s="32"/>
      <c r="I6" s="32"/>
      <c r="J6" s="32"/>
      <c r="K6" s="32"/>
      <c r="L6" s="32" t="s">
        <v>88</v>
      </c>
      <c r="M6" s="32"/>
      <c r="N6" s="32"/>
    </row>
    <row r="7" ht="14.3" customHeight="1" spans="1:14">
      <c r="A7" s="32"/>
      <c r="B7" s="32"/>
      <c r="C7" s="32"/>
      <c r="D7" s="32"/>
      <c r="E7" s="32"/>
      <c r="F7" s="32"/>
      <c r="G7" s="32" t="s">
        <v>78</v>
      </c>
      <c r="H7" s="32" t="s">
        <v>89</v>
      </c>
      <c r="I7" s="32"/>
      <c r="J7" s="32" t="s">
        <v>90</v>
      </c>
      <c r="K7" s="32"/>
      <c r="L7" s="32" t="s">
        <v>78</v>
      </c>
      <c r="M7" s="32" t="s">
        <v>91</v>
      </c>
      <c r="N7" s="32" t="s">
        <v>92</v>
      </c>
    </row>
    <row r="8" ht="33.9" customHeight="1" spans="1:14">
      <c r="A8" s="32" t="s">
        <v>93</v>
      </c>
      <c r="B8" s="32" t="s">
        <v>94</v>
      </c>
      <c r="C8" s="32" t="s">
        <v>95</v>
      </c>
      <c r="D8" s="32"/>
      <c r="E8" s="32"/>
      <c r="F8" s="32"/>
      <c r="G8" s="32"/>
      <c r="H8" s="32" t="s">
        <v>96</v>
      </c>
      <c r="I8" s="32" t="s">
        <v>97</v>
      </c>
      <c r="J8" s="32" t="s">
        <v>98</v>
      </c>
      <c r="K8" s="32" t="s">
        <v>99</v>
      </c>
      <c r="L8" s="32"/>
      <c r="M8" s="32"/>
      <c r="N8" s="32"/>
    </row>
    <row r="9" ht="14.3" customHeight="1" spans="1:14">
      <c r="A9" s="33"/>
      <c r="B9" s="33"/>
      <c r="C9" s="33"/>
      <c r="D9" s="33"/>
      <c r="E9" s="33" t="s">
        <v>66</v>
      </c>
      <c r="F9" s="34">
        <v>2351.41</v>
      </c>
      <c r="G9" s="34">
        <v>1573.41</v>
      </c>
      <c r="H9" s="34">
        <v>1506.04</v>
      </c>
      <c r="I9" s="34">
        <v>6.534</v>
      </c>
      <c r="J9" s="34">
        <v>60.83286</v>
      </c>
      <c r="K9" s="34"/>
      <c r="L9" s="34">
        <v>778</v>
      </c>
      <c r="M9" s="34">
        <v>778</v>
      </c>
      <c r="N9" s="34"/>
    </row>
    <row r="10" customHeight="1" spans="1:14">
      <c r="A10" s="32" t="s">
        <v>100</v>
      </c>
      <c r="B10" s="32"/>
      <c r="C10" s="32"/>
      <c r="D10" s="32" t="s">
        <v>101</v>
      </c>
      <c r="E10" s="32" t="s">
        <v>5</v>
      </c>
      <c r="F10" s="34">
        <v>2118.615844</v>
      </c>
      <c r="G10" s="34">
        <v>1340.615844</v>
      </c>
      <c r="H10" s="34">
        <v>1279.728984</v>
      </c>
      <c r="I10" s="34">
        <v>0.054</v>
      </c>
      <c r="J10" s="34">
        <v>60.83286</v>
      </c>
      <c r="K10" s="34"/>
      <c r="L10" s="34">
        <v>778</v>
      </c>
      <c r="M10" s="34">
        <v>778</v>
      </c>
      <c r="N10" s="34"/>
    </row>
    <row r="11" ht="22.6" customHeight="1" spans="1:14">
      <c r="A11" s="32"/>
      <c r="B11" s="32"/>
      <c r="C11" s="32"/>
      <c r="D11" s="32"/>
      <c r="E11" s="32" t="s">
        <v>7</v>
      </c>
      <c r="F11" s="34">
        <f>7.33+225.465351</f>
        <v>232.795351</v>
      </c>
      <c r="G11" s="34">
        <f>7.33+225.465351</f>
        <v>232.795351</v>
      </c>
      <c r="H11" s="34">
        <v>218.985351</v>
      </c>
      <c r="I11" s="34">
        <v>6.48</v>
      </c>
      <c r="J11" s="34"/>
      <c r="K11" s="34"/>
      <c r="L11" s="34"/>
      <c r="M11" s="34"/>
      <c r="N11" s="34"/>
    </row>
    <row r="12" customHeight="1" spans="1:14">
      <c r="A12" s="33" t="s">
        <v>102</v>
      </c>
      <c r="B12" s="33" t="s">
        <v>103</v>
      </c>
      <c r="C12" s="33" t="s">
        <v>104</v>
      </c>
      <c r="D12" s="33"/>
      <c r="E12" s="33" t="s">
        <v>105</v>
      </c>
      <c r="F12" s="34">
        <v>8.2596</v>
      </c>
      <c r="G12" s="34">
        <v>8.2596</v>
      </c>
      <c r="H12" s="34"/>
      <c r="I12" s="34">
        <v>6.534</v>
      </c>
      <c r="J12" s="34">
        <v>1.7256</v>
      </c>
      <c r="K12" s="34"/>
      <c r="L12" s="34"/>
      <c r="M12" s="34"/>
      <c r="N12" s="34"/>
    </row>
    <row r="13" s="27" customFormat="1" ht="22.6" customHeight="1" spans="1:14">
      <c r="A13" s="33" t="s">
        <v>102</v>
      </c>
      <c r="B13" s="33" t="s">
        <v>103</v>
      </c>
      <c r="C13" s="33" t="s">
        <v>103</v>
      </c>
      <c r="D13" s="33"/>
      <c r="E13" s="33" t="s">
        <v>106</v>
      </c>
      <c r="F13" s="34">
        <f t="shared" ref="F13:H13" si="0">7.33+157.443936</f>
        <v>164.773936</v>
      </c>
      <c r="G13" s="34">
        <f t="shared" si="0"/>
        <v>164.773936</v>
      </c>
      <c r="H13" s="34">
        <f t="shared" si="0"/>
        <v>164.773936</v>
      </c>
      <c r="I13" s="34"/>
      <c r="J13" s="34"/>
      <c r="K13" s="34"/>
      <c r="L13" s="34"/>
      <c r="M13" s="34"/>
      <c r="N13" s="34"/>
    </row>
    <row r="14" s="27" customFormat="1" customHeight="1" spans="1:14">
      <c r="A14" s="33" t="s">
        <v>107</v>
      </c>
      <c r="B14" s="33" t="s">
        <v>108</v>
      </c>
      <c r="C14" s="35" t="s">
        <v>104</v>
      </c>
      <c r="D14" s="33"/>
      <c r="E14" s="33" t="s">
        <v>109</v>
      </c>
      <c r="F14" s="34">
        <v>80.745351</v>
      </c>
      <c r="G14" s="34">
        <v>80.745351</v>
      </c>
      <c r="H14" s="34">
        <v>80.745351</v>
      </c>
      <c r="I14" s="34"/>
      <c r="J14" s="34"/>
      <c r="K14" s="34"/>
      <c r="L14" s="34"/>
      <c r="M14" s="34"/>
      <c r="N14" s="34"/>
    </row>
    <row r="15" s="27" customFormat="1" customHeight="1" spans="1:14">
      <c r="A15" s="33" t="s">
        <v>110</v>
      </c>
      <c r="B15" s="33" t="s">
        <v>111</v>
      </c>
      <c r="C15" s="33" t="s">
        <v>111</v>
      </c>
      <c r="D15" s="33"/>
      <c r="E15" s="33" t="s">
        <v>112</v>
      </c>
      <c r="F15" s="34">
        <v>778</v>
      </c>
      <c r="G15" s="34"/>
      <c r="H15" s="34"/>
      <c r="I15" s="34"/>
      <c r="J15" s="34"/>
      <c r="K15" s="34"/>
      <c r="L15" s="34">
        <v>778</v>
      </c>
      <c r="M15" s="34">
        <v>778</v>
      </c>
      <c r="N15" s="34"/>
    </row>
    <row r="16" s="27" customFormat="1" customHeight="1" spans="1:14">
      <c r="A16" s="33" t="s">
        <v>110</v>
      </c>
      <c r="B16" s="33" t="s">
        <v>111</v>
      </c>
      <c r="C16" s="33" t="s">
        <v>113</v>
      </c>
      <c r="D16" s="33"/>
      <c r="E16" s="33" t="s">
        <v>114</v>
      </c>
      <c r="F16" s="34">
        <v>1194.04386</v>
      </c>
      <c r="G16" s="34">
        <v>1194.04386</v>
      </c>
      <c r="H16" s="34">
        <v>1134.9366</v>
      </c>
      <c r="I16" s="34"/>
      <c r="J16" s="34">
        <v>59.10726</v>
      </c>
      <c r="K16" s="34"/>
      <c r="L16" s="34"/>
      <c r="M16" s="34"/>
      <c r="N16" s="34"/>
    </row>
    <row r="17" s="27" customFormat="1" customHeight="1" spans="1:14">
      <c r="A17" s="33" t="s">
        <v>115</v>
      </c>
      <c r="B17" s="33" t="s">
        <v>104</v>
      </c>
      <c r="C17" s="33" t="s">
        <v>111</v>
      </c>
      <c r="D17" s="33"/>
      <c r="E17" s="33" t="s">
        <v>116</v>
      </c>
      <c r="F17" s="34">
        <v>125.588448</v>
      </c>
      <c r="G17" s="34">
        <v>125.588448</v>
      </c>
      <c r="H17" s="34">
        <v>125.588448</v>
      </c>
      <c r="I17" s="34"/>
      <c r="J17" s="34"/>
      <c r="K17" s="34"/>
      <c r="L17" s="34"/>
      <c r="M17" s="34"/>
      <c r="N17" s="34"/>
    </row>
  </sheetData>
  <mergeCells count="23">
    <mergeCell ref="A1:N1"/>
    <mergeCell ref="A2:N2"/>
    <mergeCell ref="A3:C3"/>
    <mergeCell ref="D3:E3"/>
    <mergeCell ref="D4:M4"/>
    <mergeCell ref="D5:M5"/>
    <mergeCell ref="G6:K6"/>
    <mergeCell ref="L6:N6"/>
    <mergeCell ref="H7:I7"/>
    <mergeCell ref="J7:K7"/>
    <mergeCell ref="A10:A11"/>
    <mergeCell ref="B10:B11"/>
    <mergeCell ref="C10:C11"/>
    <mergeCell ref="D6:D8"/>
    <mergeCell ref="D10:D11"/>
    <mergeCell ref="E6:E8"/>
    <mergeCell ref="F6:F8"/>
    <mergeCell ref="G7:G8"/>
    <mergeCell ref="L7:L8"/>
    <mergeCell ref="M7:M8"/>
    <mergeCell ref="N7:N8"/>
    <mergeCell ref="A4:C5"/>
    <mergeCell ref="A6:C7"/>
  </mergeCells>
  <pageMargins left="0.75" right="0.75" top="0.26875" bottom="0.26875" header="0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8" topLeftCell="A9" activePane="bottomLeft" state="frozen"/>
      <selection/>
      <selection pane="bottomLeft" activeCell="E21" sqref="E21"/>
    </sheetView>
  </sheetViews>
  <sheetFormatPr defaultColWidth="9" defaultRowHeight="14.25" outlineLevelCol="7"/>
  <cols>
    <col min="1" max="1" width="30.725" customWidth="1"/>
    <col min="2" max="2" width="17.8083333333333" customWidth="1"/>
    <col min="3" max="3" width="25.6416666666667" customWidth="1"/>
    <col min="4" max="4" width="19.325" customWidth="1"/>
    <col min="5" max="5" width="14.325" customWidth="1"/>
    <col min="6" max="6" width="17.6916666666667" customWidth="1"/>
    <col min="7" max="8" width="12.816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28.45" customHeight="1" spans="1:8">
      <c r="A2" s="2" t="s">
        <v>117</v>
      </c>
      <c r="B2" s="2"/>
      <c r="C2" s="2"/>
      <c r="D2" s="2"/>
      <c r="E2" s="2"/>
      <c r="F2" s="2"/>
      <c r="G2" s="2"/>
      <c r="H2" s="2"/>
    </row>
    <row r="3" ht="14.3" customHeight="1" spans="1:2">
      <c r="A3" s="3" t="s">
        <v>2</v>
      </c>
      <c r="B3" s="3" t="s">
        <v>3</v>
      </c>
    </row>
    <row r="4" ht="14.3" customHeight="1" spans="1:8">
      <c r="A4" s="14" t="s">
        <v>118</v>
      </c>
      <c r="B4" s="3" t="s">
        <v>5</v>
      </c>
      <c r="C4" s="3"/>
      <c r="D4" s="3"/>
      <c r="E4" s="3"/>
      <c r="F4" s="3"/>
      <c r="G4" s="3"/>
      <c r="H4" s="15" t="s">
        <v>6</v>
      </c>
    </row>
    <row r="5" ht="14.3" customHeight="1" spans="1:8">
      <c r="A5" s="14"/>
      <c r="B5" s="3" t="s">
        <v>7</v>
      </c>
      <c r="C5" s="3"/>
      <c r="D5" s="3"/>
      <c r="E5" s="3"/>
      <c r="F5" s="3"/>
      <c r="G5" s="3"/>
      <c r="H5" s="15" t="s">
        <v>6</v>
      </c>
    </row>
    <row r="6" ht="14.3" customHeight="1" spans="1:8">
      <c r="A6" s="4" t="s">
        <v>119</v>
      </c>
      <c r="B6" s="4"/>
      <c r="C6" s="4" t="s">
        <v>120</v>
      </c>
      <c r="D6" s="4"/>
      <c r="E6" s="4"/>
      <c r="F6" s="4"/>
      <c r="G6" s="4"/>
      <c r="H6" s="4"/>
    </row>
    <row r="7" ht="14.3" customHeight="1" spans="1:8">
      <c r="A7" s="4" t="s">
        <v>121</v>
      </c>
      <c r="B7" s="4" t="s">
        <v>122</v>
      </c>
      <c r="C7" s="4" t="s">
        <v>121</v>
      </c>
      <c r="D7" s="4" t="s">
        <v>66</v>
      </c>
      <c r="E7" s="4" t="s">
        <v>123</v>
      </c>
      <c r="F7" s="4"/>
      <c r="G7" s="4" t="s">
        <v>124</v>
      </c>
      <c r="H7" s="4" t="s">
        <v>69</v>
      </c>
    </row>
    <row r="8" ht="14.3" customHeight="1" spans="1:8">
      <c r="A8" s="4"/>
      <c r="B8" s="4"/>
      <c r="C8" s="4"/>
      <c r="D8" s="4"/>
      <c r="E8" s="4" t="s">
        <v>125</v>
      </c>
      <c r="F8" s="4" t="s">
        <v>16</v>
      </c>
      <c r="G8" s="4"/>
      <c r="H8" s="4"/>
    </row>
    <row r="9" ht="16.25" customHeight="1" spans="1:8">
      <c r="A9" s="5" t="s">
        <v>126</v>
      </c>
      <c r="B9" s="6">
        <v>2351.41</v>
      </c>
      <c r="C9" s="7" t="s">
        <v>127</v>
      </c>
      <c r="D9" s="6">
        <v>2351.41</v>
      </c>
      <c r="E9" s="6">
        <v>2351.41</v>
      </c>
      <c r="F9" s="6">
        <v>2351.41</v>
      </c>
      <c r="G9" s="6"/>
      <c r="H9" s="6"/>
    </row>
    <row r="10" ht="16.25" customHeight="1" spans="1:8">
      <c r="A10" s="5" t="s">
        <v>128</v>
      </c>
      <c r="B10" s="6">
        <v>2351.41</v>
      </c>
      <c r="C10" s="7" t="s">
        <v>129</v>
      </c>
      <c r="D10" s="6"/>
      <c r="E10" s="6"/>
      <c r="F10" s="6"/>
      <c r="G10" s="6"/>
      <c r="H10" s="6"/>
    </row>
    <row r="11" ht="16.25" customHeight="1" spans="1:8">
      <c r="A11" s="5" t="s">
        <v>130</v>
      </c>
      <c r="B11" s="6">
        <v>2351.41</v>
      </c>
      <c r="C11" s="7" t="s">
        <v>131</v>
      </c>
      <c r="D11" s="6"/>
      <c r="E11" s="6"/>
      <c r="F11" s="6"/>
      <c r="G11" s="6"/>
      <c r="H11" s="6"/>
    </row>
    <row r="12" ht="16.25" customHeight="1" spans="1:8">
      <c r="A12" s="5" t="s">
        <v>132</v>
      </c>
      <c r="B12" s="6"/>
      <c r="C12" s="7" t="s">
        <v>133</v>
      </c>
      <c r="D12" s="6"/>
      <c r="E12" s="6"/>
      <c r="F12" s="6"/>
      <c r="G12" s="6"/>
      <c r="H12" s="6"/>
    </row>
    <row r="13" ht="16.25" customHeight="1" spans="1:8">
      <c r="A13" s="5" t="s">
        <v>134</v>
      </c>
      <c r="B13" s="6"/>
      <c r="C13" s="7" t="s">
        <v>135</v>
      </c>
      <c r="D13" s="6"/>
      <c r="E13" s="6"/>
      <c r="F13" s="6"/>
      <c r="G13" s="6"/>
      <c r="H13" s="6"/>
    </row>
    <row r="14" ht="16.25" customHeight="1" spans="1:8">
      <c r="A14" s="5" t="s">
        <v>136</v>
      </c>
      <c r="B14" s="6"/>
      <c r="C14" s="7" t="s">
        <v>137</v>
      </c>
      <c r="D14" s="6"/>
      <c r="E14" s="6"/>
      <c r="F14" s="6"/>
      <c r="G14" s="6"/>
      <c r="H14" s="6"/>
    </row>
    <row r="15" ht="16.25" customHeight="1" spans="1:8">
      <c r="A15" s="5" t="s">
        <v>128</v>
      </c>
      <c r="B15" s="6">
        <v>0</v>
      </c>
      <c r="C15" s="7" t="s">
        <v>138</v>
      </c>
      <c r="D15" s="6"/>
      <c r="E15" s="6"/>
      <c r="F15" s="6"/>
      <c r="G15" s="6"/>
      <c r="H15" s="6"/>
    </row>
    <row r="16" ht="16.25" customHeight="1" spans="1:8">
      <c r="A16" s="5" t="s">
        <v>132</v>
      </c>
      <c r="B16" s="6">
        <v>0</v>
      </c>
      <c r="C16" s="7" t="s">
        <v>139</v>
      </c>
      <c r="D16" s="6"/>
      <c r="E16" s="6"/>
      <c r="F16" s="6"/>
      <c r="G16" s="6"/>
      <c r="H16" s="6"/>
    </row>
    <row r="17" ht="16.25" customHeight="1" spans="1:8">
      <c r="A17" s="5" t="s">
        <v>134</v>
      </c>
      <c r="B17" s="6">
        <v>0</v>
      </c>
      <c r="C17" s="7" t="s">
        <v>140</v>
      </c>
      <c r="D17" s="6">
        <f t="shared" ref="D17:F17" si="0">7.33+165.703536</f>
        <v>173.033536</v>
      </c>
      <c r="E17" s="6">
        <f t="shared" si="0"/>
        <v>173.033536</v>
      </c>
      <c r="F17" s="6">
        <f t="shared" si="0"/>
        <v>173.033536</v>
      </c>
      <c r="G17" s="6"/>
      <c r="H17" s="6"/>
    </row>
    <row r="18" ht="16.25" customHeight="1" spans="1:8">
      <c r="A18" s="4"/>
      <c r="B18" s="4"/>
      <c r="C18" s="7" t="s">
        <v>141</v>
      </c>
      <c r="D18" s="6"/>
      <c r="E18" s="6"/>
      <c r="F18" s="6"/>
      <c r="G18" s="6"/>
      <c r="H18" s="6"/>
    </row>
    <row r="19" ht="16.25" customHeight="1" spans="1:8">
      <c r="A19" s="4"/>
      <c r="B19" s="4"/>
      <c r="C19" s="5" t="s">
        <v>142</v>
      </c>
      <c r="D19" s="6">
        <v>80.745351</v>
      </c>
      <c r="E19" s="6">
        <v>80.745351</v>
      </c>
      <c r="F19" s="6">
        <v>80.745351</v>
      </c>
      <c r="G19" s="6"/>
      <c r="H19" s="6"/>
    </row>
    <row r="20" ht="16.25" customHeight="1" spans="1:8">
      <c r="A20" s="4"/>
      <c r="B20" s="4"/>
      <c r="C20" s="5" t="s">
        <v>143</v>
      </c>
      <c r="D20" s="6"/>
      <c r="E20" s="6"/>
      <c r="F20" s="6"/>
      <c r="G20" s="6"/>
      <c r="H20" s="6"/>
    </row>
    <row r="21" ht="16.25" customHeight="1" spans="1:8">
      <c r="A21" s="4"/>
      <c r="B21" s="4"/>
      <c r="C21" s="5" t="s">
        <v>144</v>
      </c>
      <c r="D21" s="6"/>
      <c r="E21" s="6"/>
      <c r="F21" s="6"/>
      <c r="G21" s="6"/>
      <c r="H21" s="6"/>
    </row>
    <row r="22" ht="16.25" customHeight="1" spans="1:8">
      <c r="A22" s="4"/>
      <c r="B22" s="4"/>
      <c r="C22" s="5" t="s">
        <v>145</v>
      </c>
      <c r="D22" s="6"/>
      <c r="E22" s="6"/>
      <c r="F22" s="6"/>
      <c r="G22" s="6"/>
      <c r="H22" s="6"/>
    </row>
    <row r="23" ht="16.25" customHeight="1" spans="1:8">
      <c r="A23" s="4"/>
      <c r="B23" s="4"/>
      <c r="C23" s="5" t="s">
        <v>146</v>
      </c>
      <c r="D23" s="6">
        <v>1972.04386</v>
      </c>
      <c r="E23" s="6">
        <v>1972.04386</v>
      </c>
      <c r="F23" s="6">
        <v>1972.04386</v>
      </c>
      <c r="G23" s="6"/>
      <c r="H23" s="6"/>
    </row>
    <row r="24" ht="16.25" customHeight="1" spans="1:8">
      <c r="A24" s="4"/>
      <c r="B24" s="4"/>
      <c r="C24" s="5" t="s">
        <v>147</v>
      </c>
      <c r="D24" s="6"/>
      <c r="E24" s="6"/>
      <c r="F24" s="6"/>
      <c r="G24" s="6"/>
      <c r="H24" s="6"/>
    </row>
    <row r="25" ht="16.25" customHeight="1" spans="1:8">
      <c r="A25" s="4"/>
      <c r="B25" s="4"/>
      <c r="C25" s="5" t="s">
        <v>148</v>
      </c>
      <c r="D25" s="6"/>
      <c r="E25" s="6"/>
      <c r="F25" s="6"/>
      <c r="G25" s="6"/>
      <c r="H25" s="6"/>
    </row>
    <row r="26" ht="16.25" customHeight="1" spans="1:8">
      <c r="A26" s="4"/>
      <c r="B26" s="4"/>
      <c r="C26" s="5" t="s">
        <v>149</v>
      </c>
      <c r="D26" s="6"/>
      <c r="E26" s="6"/>
      <c r="F26" s="6"/>
      <c r="G26" s="6"/>
      <c r="H26" s="6"/>
    </row>
    <row r="27" ht="16.25" customHeight="1" spans="1:8">
      <c r="A27" s="4"/>
      <c r="B27" s="4"/>
      <c r="C27" s="5" t="s">
        <v>150</v>
      </c>
      <c r="D27" s="6"/>
      <c r="E27" s="6"/>
      <c r="F27" s="6"/>
      <c r="G27" s="6"/>
      <c r="H27" s="6"/>
    </row>
    <row r="28" ht="16.25" customHeight="1" spans="1:8">
      <c r="A28" s="4"/>
      <c r="B28" s="4"/>
      <c r="C28" s="5" t="s">
        <v>151</v>
      </c>
      <c r="D28" s="6"/>
      <c r="E28" s="6"/>
      <c r="F28" s="6"/>
      <c r="G28" s="6"/>
      <c r="H28" s="6"/>
    </row>
    <row r="29" ht="16.25" customHeight="1" spans="1:8">
      <c r="A29" s="4"/>
      <c r="B29" s="4"/>
      <c r="C29" s="5" t="s">
        <v>152</v>
      </c>
      <c r="D29" s="6">
        <v>125.588448</v>
      </c>
      <c r="E29" s="6">
        <v>125.588448</v>
      </c>
      <c r="F29" s="6">
        <v>125.588448</v>
      </c>
      <c r="G29" s="6"/>
      <c r="H29" s="6"/>
    </row>
    <row r="30" ht="16.25" customHeight="1" spans="1:8">
      <c r="A30" s="4"/>
      <c r="B30" s="4"/>
      <c r="C30" s="5" t="s">
        <v>153</v>
      </c>
      <c r="D30" s="6"/>
      <c r="E30" s="6"/>
      <c r="F30" s="6"/>
      <c r="G30" s="6"/>
      <c r="H30" s="6"/>
    </row>
    <row r="31" ht="16.25" customHeight="1" spans="1:8">
      <c r="A31" s="4"/>
      <c r="B31" s="4"/>
      <c r="C31" s="5" t="s">
        <v>154</v>
      </c>
      <c r="D31" s="6"/>
      <c r="E31" s="6"/>
      <c r="F31" s="6"/>
      <c r="G31" s="6"/>
      <c r="H31" s="6"/>
    </row>
    <row r="32" ht="16.25" customHeight="1" spans="1:8">
      <c r="A32" s="4"/>
      <c r="B32" s="4"/>
      <c r="C32" s="5" t="s">
        <v>155</v>
      </c>
      <c r="D32" s="6"/>
      <c r="E32" s="6"/>
      <c r="F32" s="6"/>
      <c r="G32" s="6"/>
      <c r="H32" s="6"/>
    </row>
    <row r="33" ht="16.25" customHeight="1" spans="1:8">
      <c r="A33" s="4"/>
      <c r="B33" s="4"/>
      <c r="C33" s="5" t="s">
        <v>156</v>
      </c>
      <c r="D33" s="6"/>
      <c r="E33" s="6"/>
      <c r="F33" s="6"/>
      <c r="G33" s="6"/>
      <c r="H33" s="6"/>
    </row>
    <row r="34" ht="16.25" customHeight="1" spans="1:8">
      <c r="A34" s="4"/>
      <c r="B34" s="4"/>
      <c r="C34" s="5" t="s">
        <v>157</v>
      </c>
      <c r="D34" s="6"/>
      <c r="E34" s="6"/>
      <c r="F34" s="6"/>
      <c r="G34" s="6"/>
      <c r="H34" s="6"/>
    </row>
    <row r="35" ht="16.25" customHeight="1" spans="1:8">
      <c r="A35" s="4"/>
      <c r="B35" s="4"/>
      <c r="C35" s="5" t="s">
        <v>158</v>
      </c>
      <c r="D35" s="6"/>
      <c r="E35" s="6"/>
      <c r="F35" s="6"/>
      <c r="G35" s="6"/>
      <c r="H35" s="6"/>
    </row>
    <row r="36" ht="16.25" customHeight="1" spans="1:8">
      <c r="A36" s="4"/>
      <c r="B36" s="4"/>
      <c r="C36" s="5" t="s">
        <v>159</v>
      </c>
      <c r="D36" s="6"/>
      <c r="E36" s="6"/>
      <c r="F36" s="6"/>
      <c r="G36" s="6"/>
      <c r="H36" s="6"/>
    </row>
    <row r="37" ht="16.25" customHeight="1" spans="1:8">
      <c r="A37" s="4"/>
      <c r="B37" s="4"/>
      <c r="C37" s="5" t="s">
        <v>160</v>
      </c>
      <c r="D37" s="6"/>
      <c r="E37" s="6"/>
      <c r="F37" s="6"/>
      <c r="G37" s="6"/>
      <c r="H37" s="6"/>
    </row>
    <row r="38" ht="16.25" customHeight="1" spans="1:8">
      <c r="A38" s="4"/>
      <c r="B38" s="4"/>
      <c r="C38" s="5" t="s">
        <v>161</v>
      </c>
      <c r="D38" s="6"/>
      <c r="E38" s="6"/>
      <c r="F38" s="6"/>
      <c r="G38" s="6"/>
      <c r="H38" s="6"/>
    </row>
    <row r="39" ht="22.6" customHeight="1" spans="1:8">
      <c r="A39" s="7"/>
      <c r="B39" s="7"/>
      <c r="C39" s="7" t="s">
        <v>162</v>
      </c>
      <c r="D39" s="6"/>
      <c r="E39" s="6"/>
      <c r="F39" s="6"/>
      <c r="G39" s="6"/>
      <c r="H39" s="6"/>
    </row>
    <row r="40" ht="16.25" customHeight="1" spans="1:8">
      <c r="A40" s="7"/>
      <c r="B40" s="7"/>
      <c r="C40" s="7" t="s">
        <v>163</v>
      </c>
      <c r="D40" s="7"/>
      <c r="E40" s="7"/>
      <c r="F40" s="7"/>
      <c r="G40" s="7"/>
      <c r="H40" s="7"/>
    </row>
    <row r="41" ht="16.25" customHeight="1" spans="1:8">
      <c r="A41" s="5" t="s">
        <v>164</v>
      </c>
      <c r="B41" s="6">
        <v>2344.081195</v>
      </c>
      <c r="C41" s="5" t="s">
        <v>165</v>
      </c>
      <c r="D41" s="6">
        <v>2344.081195</v>
      </c>
      <c r="E41" s="6">
        <v>2344.081195</v>
      </c>
      <c r="F41" s="6">
        <v>2344.081195</v>
      </c>
      <c r="G41" s="6"/>
      <c r="H41" s="6"/>
    </row>
  </sheetData>
  <mergeCells count="14">
    <mergeCell ref="A1:H1"/>
    <mergeCell ref="A2:H2"/>
    <mergeCell ref="B4:G4"/>
    <mergeCell ref="B5:G5"/>
    <mergeCell ref="A6:B6"/>
    <mergeCell ref="C6:H6"/>
    <mergeCell ref="E7:F7"/>
    <mergeCell ref="A4:A5"/>
    <mergeCell ref="A7:A8"/>
    <mergeCell ref="B7:B8"/>
    <mergeCell ref="C7:C8"/>
    <mergeCell ref="D7:D8"/>
    <mergeCell ref="G7:G8"/>
    <mergeCell ref="H7:H8"/>
  </mergeCells>
  <pageMargins left="0.75" right="0.75" top="0.26875" bottom="0.26875" header="0" footer="0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21" sqref="F21"/>
    </sheetView>
  </sheetViews>
  <sheetFormatPr defaultColWidth="9" defaultRowHeight="14.25"/>
  <cols>
    <col min="1" max="3" width="5.53333333333333" customWidth="1"/>
    <col min="4" max="4" width="11.4" customWidth="1"/>
    <col min="5" max="5" width="20.5166666666667" customWidth="1"/>
    <col min="6" max="14" width="15.3833333333333" customWidth="1"/>
    <col min="15" max="15" width="9.76666666666667" customWidth="1"/>
  </cols>
  <sheetData>
    <row r="1" ht="14.3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65" customHeight="1" spans="1:5">
      <c r="A3" s="3" t="s">
        <v>2</v>
      </c>
      <c r="B3" s="3"/>
      <c r="C3" s="3"/>
      <c r="D3" s="3" t="s">
        <v>3</v>
      </c>
      <c r="E3" s="3"/>
    </row>
    <row r="4" ht="14.3" customHeight="1" spans="1:14">
      <c r="A4" s="14" t="s">
        <v>118</v>
      </c>
      <c r="B4" s="14"/>
      <c r="C4" s="14"/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5" t="s">
        <v>6</v>
      </c>
    </row>
    <row r="5" ht="14.3" customHeight="1" spans="1:14">
      <c r="A5" s="14"/>
      <c r="B5" s="14"/>
      <c r="C5" s="14"/>
      <c r="D5" s="14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5" t="s">
        <v>6</v>
      </c>
    </row>
    <row r="6" ht="14.3" customHeight="1" spans="1:14">
      <c r="A6" s="4" t="s">
        <v>84</v>
      </c>
      <c r="B6" s="4"/>
      <c r="C6" s="4"/>
      <c r="D6" s="4" t="s">
        <v>85</v>
      </c>
      <c r="E6" s="4" t="s">
        <v>86</v>
      </c>
      <c r="F6" s="4" t="s">
        <v>66</v>
      </c>
      <c r="G6" s="4" t="s">
        <v>87</v>
      </c>
      <c r="H6" s="4"/>
      <c r="I6" s="4"/>
      <c r="J6" s="4"/>
      <c r="K6" s="4"/>
      <c r="L6" s="4" t="s">
        <v>88</v>
      </c>
      <c r="M6" s="4"/>
      <c r="N6" s="4"/>
    </row>
    <row r="7" ht="14.3" customHeight="1" spans="1:14">
      <c r="A7" s="4"/>
      <c r="B7" s="4"/>
      <c r="C7" s="4"/>
      <c r="D7" s="4"/>
      <c r="E7" s="4"/>
      <c r="F7" s="4"/>
      <c r="G7" s="4" t="s">
        <v>78</v>
      </c>
      <c r="H7" s="4" t="s">
        <v>89</v>
      </c>
      <c r="I7" s="4"/>
      <c r="J7" s="4" t="s">
        <v>90</v>
      </c>
      <c r="K7" s="4"/>
      <c r="L7" s="4" t="s">
        <v>78</v>
      </c>
      <c r="M7" s="4" t="s">
        <v>91</v>
      </c>
      <c r="N7" s="4" t="s">
        <v>92</v>
      </c>
    </row>
    <row r="8" ht="33.9" customHeight="1" spans="1:14">
      <c r="A8" s="4" t="s">
        <v>93</v>
      </c>
      <c r="B8" s="4" t="s">
        <v>94</v>
      </c>
      <c r="C8" s="4" t="s">
        <v>95</v>
      </c>
      <c r="D8" s="4"/>
      <c r="E8" s="4"/>
      <c r="F8" s="4"/>
      <c r="G8" s="4"/>
      <c r="H8" s="4" t="s">
        <v>96</v>
      </c>
      <c r="I8" s="4" t="s">
        <v>97</v>
      </c>
      <c r="J8" s="4" t="s">
        <v>98</v>
      </c>
      <c r="K8" s="4" t="s">
        <v>99</v>
      </c>
      <c r="L8" s="4"/>
      <c r="M8" s="4"/>
      <c r="N8" s="4"/>
    </row>
    <row r="9" customHeight="1" spans="1:14">
      <c r="A9" s="4" t="s">
        <v>100</v>
      </c>
      <c r="B9" s="4"/>
      <c r="C9" s="4"/>
      <c r="D9" s="4"/>
      <c r="E9" s="4" t="s">
        <v>66</v>
      </c>
      <c r="F9" s="6">
        <v>2351.41</v>
      </c>
      <c r="G9" s="6">
        <v>1573.41</v>
      </c>
      <c r="H9" s="6">
        <v>1506</v>
      </c>
      <c r="I9" s="6">
        <v>6.534</v>
      </c>
      <c r="J9" s="6">
        <v>60.83286</v>
      </c>
      <c r="K9" s="6"/>
      <c r="L9" s="6">
        <v>778</v>
      </c>
      <c r="M9" s="6">
        <v>778</v>
      </c>
      <c r="N9" s="6"/>
    </row>
    <row r="10" customHeight="1" spans="1:14">
      <c r="A10" s="7"/>
      <c r="B10" s="7"/>
      <c r="C10" s="7"/>
      <c r="D10" s="7" t="s">
        <v>101</v>
      </c>
      <c r="E10" s="7" t="s">
        <v>5</v>
      </c>
      <c r="F10" s="6">
        <v>2118.615844</v>
      </c>
      <c r="G10" s="6">
        <v>1340.615844</v>
      </c>
      <c r="H10" s="6">
        <v>1279.728984</v>
      </c>
      <c r="I10" s="6">
        <v>0.054</v>
      </c>
      <c r="J10" s="6">
        <v>60.83286</v>
      </c>
      <c r="K10" s="6"/>
      <c r="L10" s="6">
        <v>778</v>
      </c>
      <c r="M10" s="6">
        <v>778</v>
      </c>
      <c r="N10" s="6"/>
    </row>
    <row r="11" ht="22.6" customHeight="1" spans="1:14">
      <c r="A11" s="7"/>
      <c r="B11" s="7"/>
      <c r="C11" s="7"/>
      <c r="D11" s="7"/>
      <c r="E11" s="7" t="s">
        <v>7</v>
      </c>
      <c r="F11" s="6">
        <f>7.33+225.465351</f>
        <v>232.795351</v>
      </c>
      <c r="G11" s="6">
        <f>7.33+225.465351</f>
        <v>232.795351</v>
      </c>
      <c r="H11" s="6">
        <f>7.33+218.985351</f>
        <v>226.315351</v>
      </c>
      <c r="I11" s="6">
        <v>6.48</v>
      </c>
      <c r="J11" s="6"/>
      <c r="K11" s="6"/>
      <c r="L11" s="6"/>
      <c r="M11" s="6"/>
      <c r="N11" s="6"/>
    </row>
    <row r="12" customHeight="1" spans="1:14">
      <c r="A12" s="7" t="s">
        <v>102</v>
      </c>
      <c r="B12" s="7" t="s">
        <v>103</v>
      </c>
      <c r="C12" s="7" t="s">
        <v>104</v>
      </c>
      <c r="D12" s="7"/>
      <c r="E12" s="7" t="s">
        <v>105</v>
      </c>
      <c r="F12" s="6">
        <v>8.2596</v>
      </c>
      <c r="G12" s="6">
        <v>8.2596</v>
      </c>
      <c r="H12" s="6"/>
      <c r="I12" s="6">
        <v>6.534</v>
      </c>
      <c r="J12" s="6">
        <v>1.7256</v>
      </c>
      <c r="K12" s="6"/>
      <c r="L12" s="6"/>
      <c r="M12" s="6"/>
      <c r="N12" s="6"/>
    </row>
    <row r="13" ht="22.6" customHeight="1" spans="1:14">
      <c r="A13" s="7" t="s">
        <v>102</v>
      </c>
      <c r="B13" s="7" t="s">
        <v>103</v>
      </c>
      <c r="C13" s="7" t="s">
        <v>103</v>
      </c>
      <c r="D13" s="7"/>
      <c r="E13" s="7" t="s">
        <v>106</v>
      </c>
      <c r="F13" s="6">
        <f>7.33+157.443936</f>
        <v>164.773936</v>
      </c>
      <c r="G13" s="6">
        <f>7.33+157.443936</f>
        <v>164.773936</v>
      </c>
      <c r="H13" s="6">
        <f>7.33+157.443936</f>
        <v>164.773936</v>
      </c>
      <c r="I13" s="6"/>
      <c r="J13" s="6"/>
      <c r="K13" s="6"/>
      <c r="L13" s="6"/>
      <c r="M13" s="6"/>
      <c r="N13" s="6"/>
    </row>
    <row r="14" customHeight="1" spans="1:14">
      <c r="A14" s="7" t="s">
        <v>107</v>
      </c>
      <c r="B14" s="7" t="s">
        <v>108</v>
      </c>
      <c r="C14" s="8" t="s">
        <v>104</v>
      </c>
      <c r="D14" s="7"/>
      <c r="E14" s="7" t="s">
        <v>109</v>
      </c>
      <c r="F14" s="6">
        <v>80.745351</v>
      </c>
      <c r="G14" s="6">
        <v>80.745351</v>
      </c>
      <c r="H14" s="6">
        <v>80.745351</v>
      </c>
      <c r="I14" s="6"/>
      <c r="J14" s="6"/>
      <c r="K14" s="6"/>
      <c r="L14" s="6"/>
      <c r="M14" s="6"/>
      <c r="N14" s="6"/>
    </row>
    <row r="15" customHeight="1" spans="1:14">
      <c r="A15" s="7" t="s">
        <v>110</v>
      </c>
      <c r="B15" s="7" t="s">
        <v>111</v>
      </c>
      <c r="C15" s="7" t="s">
        <v>111</v>
      </c>
      <c r="D15" s="7"/>
      <c r="E15" s="7" t="s">
        <v>112</v>
      </c>
      <c r="F15" s="6">
        <v>778</v>
      </c>
      <c r="G15" s="6"/>
      <c r="H15" s="6"/>
      <c r="I15" s="6"/>
      <c r="J15" s="6"/>
      <c r="K15" s="6"/>
      <c r="L15" s="6">
        <v>778</v>
      </c>
      <c r="M15" s="6">
        <v>778</v>
      </c>
      <c r="N15" s="6"/>
    </row>
    <row r="16" customHeight="1" spans="1:14">
      <c r="A16" s="7" t="s">
        <v>110</v>
      </c>
      <c r="B16" s="7" t="s">
        <v>111</v>
      </c>
      <c r="C16" s="7" t="s">
        <v>113</v>
      </c>
      <c r="D16" s="7"/>
      <c r="E16" s="7" t="s">
        <v>114</v>
      </c>
      <c r="F16" s="6">
        <v>1194.04386</v>
      </c>
      <c r="G16" s="6">
        <v>1194.04386</v>
      </c>
      <c r="H16" s="6">
        <v>1134.9366</v>
      </c>
      <c r="I16" s="6"/>
      <c r="J16" s="6">
        <v>59.10726</v>
      </c>
      <c r="K16" s="6"/>
      <c r="L16" s="6"/>
      <c r="M16" s="6"/>
      <c r="N16" s="6"/>
    </row>
    <row r="17" customHeight="1" spans="1:14">
      <c r="A17" s="7" t="s">
        <v>115</v>
      </c>
      <c r="B17" s="7" t="s">
        <v>104</v>
      </c>
      <c r="C17" s="7" t="s">
        <v>111</v>
      </c>
      <c r="D17" s="7"/>
      <c r="E17" s="7" t="s">
        <v>116</v>
      </c>
      <c r="F17" s="6">
        <v>125.588448</v>
      </c>
      <c r="G17" s="6">
        <v>125.588448</v>
      </c>
      <c r="H17" s="6">
        <v>125.588448</v>
      </c>
      <c r="I17" s="6"/>
      <c r="J17" s="6"/>
      <c r="K17" s="6"/>
      <c r="L17" s="6"/>
      <c r="M17" s="6"/>
      <c r="N17" s="6"/>
    </row>
  </sheetData>
  <mergeCells count="23">
    <mergeCell ref="A1:N1"/>
    <mergeCell ref="A2:N2"/>
    <mergeCell ref="A3:C3"/>
    <mergeCell ref="D3:E3"/>
    <mergeCell ref="D4:M4"/>
    <mergeCell ref="D5:M5"/>
    <mergeCell ref="G6:K6"/>
    <mergeCell ref="L6:N6"/>
    <mergeCell ref="H7:I7"/>
    <mergeCell ref="J7:K7"/>
    <mergeCell ref="A10:A11"/>
    <mergeCell ref="B10:B11"/>
    <mergeCell ref="C10:C11"/>
    <mergeCell ref="D6:D8"/>
    <mergeCell ref="D10:D11"/>
    <mergeCell ref="E6:E8"/>
    <mergeCell ref="F6:F8"/>
    <mergeCell ref="G7:G8"/>
    <mergeCell ref="L7:L8"/>
    <mergeCell ref="M7:M8"/>
    <mergeCell ref="N7:N8"/>
    <mergeCell ref="A4:C5"/>
    <mergeCell ref="A6:C7"/>
  </mergeCells>
  <pageMargins left="0.75" right="0.75" top="0.26875" bottom="0.26875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4" sqref="$A14:$XFD14"/>
    </sheetView>
  </sheetViews>
  <sheetFormatPr defaultColWidth="9" defaultRowHeight="14.25" outlineLevelCol="6"/>
  <cols>
    <col min="1" max="1" width="9.23333333333333" customWidth="1"/>
    <col min="2" max="2" width="20.5166666666667" customWidth="1"/>
    <col min="3" max="3" width="7.69166666666667" customWidth="1"/>
    <col min="4" max="4" width="20.5166666666667" customWidth="1"/>
    <col min="5" max="7" width="15.3833333333333" customWidth="1"/>
    <col min="8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28.45" customHeight="1" spans="1:7">
      <c r="A2" s="2" t="s">
        <v>167</v>
      </c>
      <c r="B2" s="2"/>
      <c r="C2" s="2"/>
      <c r="D2" s="2"/>
      <c r="E2" s="2"/>
      <c r="F2" s="2"/>
      <c r="G2" s="2"/>
    </row>
    <row r="3" ht="22.6" customHeight="1" spans="1:2">
      <c r="A3" s="3" t="s">
        <v>2</v>
      </c>
      <c r="B3" s="3" t="s">
        <v>3</v>
      </c>
    </row>
    <row r="4" ht="14.3" customHeight="1" spans="1:7">
      <c r="A4" s="14" t="s">
        <v>118</v>
      </c>
      <c r="B4" s="3" t="s">
        <v>5</v>
      </c>
      <c r="C4" s="3"/>
      <c r="D4" s="3"/>
      <c r="E4" s="3"/>
      <c r="F4" s="3"/>
      <c r="G4" s="15" t="s">
        <v>6</v>
      </c>
    </row>
    <row r="5" ht="14.3" customHeight="1" spans="1:7">
      <c r="A5" s="14"/>
      <c r="B5" s="3" t="s">
        <v>7</v>
      </c>
      <c r="C5" s="3"/>
      <c r="D5" s="3"/>
      <c r="E5" s="3"/>
      <c r="F5" s="3"/>
      <c r="G5" s="15" t="s">
        <v>6</v>
      </c>
    </row>
    <row r="6" ht="14.3" customHeight="1" spans="1:7">
      <c r="A6" s="4" t="s">
        <v>168</v>
      </c>
      <c r="B6" s="4"/>
      <c r="C6" s="4" t="s">
        <v>169</v>
      </c>
      <c r="D6" s="4"/>
      <c r="E6" s="4" t="s">
        <v>170</v>
      </c>
      <c r="F6" s="4"/>
      <c r="G6" s="4"/>
    </row>
    <row r="7" ht="14.3" customHeight="1" spans="1:7">
      <c r="A7" s="4" t="s">
        <v>84</v>
      </c>
      <c r="B7" s="4" t="s">
        <v>171</v>
      </c>
      <c r="C7" s="4" t="s">
        <v>84</v>
      </c>
      <c r="D7" s="4" t="s">
        <v>171</v>
      </c>
      <c r="E7" s="4" t="s">
        <v>66</v>
      </c>
      <c r="F7" s="4" t="s">
        <v>89</v>
      </c>
      <c r="G7" s="4" t="s">
        <v>90</v>
      </c>
    </row>
    <row r="8" ht="14.3" customHeight="1" spans="1:7">
      <c r="A8" s="7" t="s">
        <v>66</v>
      </c>
      <c r="B8" s="7"/>
      <c r="C8" s="7"/>
      <c r="D8" s="7"/>
      <c r="E8" s="6">
        <v>1573.41</v>
      </c>
      <c r="F8" s="6">
        <v>1540.64</v>
      </c>
      <c r="G8" s="6">
        <v>32.763</v>
      </c>
    </row>
    <row r="9" ht="14.3" customHeight="1" spans="1:7">
      <c r="A9" s="5" t="s">
        <v>172</v>
      </c>
      <c r="B9" s="5" t="s">
        <v>173</v>
      </c>
      <c r="C9" s="5" t="s">
        <v>174</v>
      </c>
      <c r="D9" s="5" t="s">
        <v>98</v>
      </c>
      <c r="E9" s="6">
        <v>27.16986</v>
      </c>
      <c r="F9" s="6">
        <v>27.16986</v>
      </c>
      <c r="G9" s="6"/>
    </row>
    <row r="10" ht="14.3" customHeight="1" spans="1:7">
      <c r="A10" s="5" t="s">
        <v>175</v>
      </c>
      <c r="B10" s="5" t="s">
        <v>176</v>
      </c>
      <c r="C10" s="5" t="s">
        <v>174</v>
      </c>
      <c r="D10" s="5" t="s">
        <v>98</v>
      </c>
      <c r="E10" s="6">
        <v>0.72</v>
      </c>
      <c r="F10" s="6">
        <v>0.72</v>
      </c>
      <c r="G10" s="6"/>
    </row>
    <row r="11" ht="14.3" customHeight="1" spans="1:7">
      <c r="A11" s="5" t="s">
        <v>177</v>
      </c>
      <c r="B11" s="5" t="s">
        <v>178</v>
      </c>
      <c r="C11" s="5" t="s">
        <v>179</v>
      </c>
      <c r="D11" s="5" t="s">
        <v>180</v>
      </c>
      <c r="E11" s="6">
        <v>0.054</v>
      </c>
      <c r="F11" s="6">
        <v>0.054</v>
      </c>
      <c r="G11" s="6"/>
    </row>
    <row r="12" ht="14.3" customHeight="1" spans="1:7">
      <c r="A12" s="5" t="s">
        <v>181</v>
      </c>
      <c r="B12" s="5" t="s">
        <v>182</v>
      </c>
      <c r="C12" s="5" t="s">
        <v>179</v>
      </c>
      <c r="D12" s="5" t="s">
        <v>180</v>
      </c>
      <c r="E12" s="6">
        <v>6.48</v>
      </c>
      <c r="F12" s="6">
        <v>6.48</v>
      </c>
      <c r="G12" s="6"/>
    </row>
    <row r="13" ht="22.6" customHeight="1" spans="1:7">
      <c r="A13" s="5" t="s">
        <v>183</v>
      </c>
      <c r="B13" s="5" t="s">
        <v>184</v>
      </c>
      <c r="C13" s="5" t="s">
        <v>185</v>
      </c>
      <c r="D13" s="5" t="s">
        <v>96</v>
      </c>
      <c r="E13" s="6">
        <f>7.33+157.443936</f>
        <v>164.773936</v>
      </c>
      <c r="F13" s="6">
        <f>7.33+157.443936</f>
        <v>164.773936</v>
      </c>
      <c r="G13" s="6"/>
    </row>
    <row r="14" ht="14.3" customHeight="1" spans="1:7">
      <c r="A14" s="5" t="s">
        <v>186</v>
      </c>
      <c r="B14" s="5" t="s">
        <v>187</v>
      </c>
      <c r="C14" s="5" t="s">
        <v>188</v>
      </c>
      <c r="D14" s="5" t="s">
        <v>189</v>
      </c>
      <c r="E14" s="6">
        <v>78.65221</v>
      </c>
      <c r="F14" s="6">
        <v>78.65221</v>
      </c>
      <c r="G14" s="6"/>
    </row>
    <row r="15" ht="14.3" customHeight="1" spans="1:7">
      <c r="A15" s="5" t="s">
        <v>190</v>
      </c>
      <c r="B15" s="5" t="s">
        <v>191</v>
      </c>
      <c r="C15" s="5" t="s">
        <v>188</v>
      </c>
      <c r="D15" s="5" t="s">
        <v>189</v>
      </c>
      <c r="E15" s="6">
        <v>2.093141</v>
      </c>
      <c r="F15" s="6">
        <v>2.093141</v>
      </c>
      <c r="G15" s="6"/>
    </row>
    <row r="16" ht="14.3" customHeight="1" spans="1:7">
      <c r="A16" s="5" t="s">
        <v>192</v>
      </c>
      <c r="B16" s="5" t="s">
        <v>193</v>
      </c>
      <c r="C16" s="5" t="s">
        <v>185</v>
      </c>
      <c r="D16" s="5" t="s">
        <v>96</v>
      </c>
      <c r="E16" s="6">
        <v>697.5192</v>
      </c>
      <c r="F16" s="6">
        <v>697.5192</v>
      </c>
      <c r="G16" s="6"/>
    </row>
    <row r="17" ht="14.3" customHeight="1" spans="1:7">
      <c r="A17" s="5" t="s">
        <v>194</v>
      </c>
      <c r="B17" s="5" t="s">
        <v>195</v>
      </c>
      <c r="C17" s="5" t="s">
        <v>185</v>
      </c>
      <c r="D17" s="5" t="s">
        <v>96</v>
      </c>
      <c r="E17" s="6">
        <v>139.392</v>
      </c>
      <c r="F17" s="6">
        <v>139.392</v>
      </c>
      <c r="G17" s="6"/>
    </row>
    <row r="18" ht="14.3" customHeight="1" spans="1:7">
      <c r="A18" s="5" t="s">
        <v>196</v>
      </c>
      <c r="B18" s="5" t="s">
        <v>197</v>
      </c>
      <c r="C18" s="5" t="s">
        <v>185</v>
      </c>
      <c r="D18" s="5" t="s">
        <v>96</v>
      </c>
      <c r="E18" s="6">
        <v>87.2142</v>
      </c>
      <c r="F18" s="6">
        <v>87.2142</v>
      </c>
      <c r="G18" s="6"/>
    </row>
    <row r="19" ht="14.3" customHeight="1" spans="1:7">
      <c r="A19" s="5" t="s">
        <v>198</v>
      </c>
      <c r="B19" s="5" t="s">
        <v>199</v>
      </c>
      <c r="C19" s="5" t="s">
        <v>185</v>
      </c>
      <c r="D19" s="5" t="s">
        <v>96</v>
      </c>
      <c r="E19" s="6">
        <v>210.8112</v>
      </c>
      <c r="F19" s="6">
        <v>210.8112</v>
      </c>
      <c r="G19" s="6"/>
    </row>
    <row r="20" ht="14.3" customHeight="1" spans="1:7">
      <c r="A20" s="5" t="s">
        <v>200</v>
      </c>
      <c r="B20" s="5" t="s">
        <v>201</v>
      </c>
      <c r="C20" s="5" t="s">
        <v>174</v>
      </c>
      <c r="D20" s="5" t="s">
        <v>98</v>
      </c>
      <c r="E20" s="6">
        <v>0.18</v>
      </c>
      <c r="F20" s="6">
        <v>0.18</v>
      </c>
      <c r="G20" s="6"/>
    </row>
    <row r="21" ht="14.3" customHeight="1" spans="1:7">
      <c r="A21" s="5" t="s">
        <v>202</v>
      </c>
      <c r="B21" s="5" t="s">
        <v>203</v>
      </c>
      <c r="C21" s="5" t="s">
        <v>174</v>
      </c>
      <c r="D21" s="5" t="s">
        <v>98</v>
      </c>
      <c r="E21" s="6">
        <v>29.748</v>
      </c>
      <c r="F21" s="6"/>
      <c r="G21" s="6">
        <v>29.748</v>
      </c>
    </row>
    <row r="22" ht="14.3" customHeight="1" spans="1:7">
      <c r="A22" s="5" t="s">
        <v>204</v>
      </c>
      <c r="B22" s="5" t="s">
        <v>205</v>
      </c>
      <c r="C22" s="5" t="s">
        <v>174</v>
      </c>
      <c r="D22" s="5" t="s">
        <v>98</v>
      </c>
      <c r="E22" s="6">
        <v>3.015</v>
      </c>
      <c r="F22" s="6"/>
      <c r="G22" s="6">
        <v>3.015</v>
      </c>
    </row>
    <row r="23" ht="14.3" customHeight="1" spans="1:7">
      <c r="A23" s="5" t="s">
        <v>206</v>
      </c>
      <c r="B23" s="5" t="s">
        <v>116</v>
      </c>
      <c r="C23" s="5" t="s">
        <v>185</v>
      </c>
      <c r="D23" s="5" t="s">
        <v>96</v>
      </c>
      <c r="E23" s="6">
        <v>125.588448</v>
      </c>
      <c r="F23" s="6">
        <v>125.588448</v>
      </c>
      <c r="G23" s="6"/>
    </row>
  </sheetData>
  <mergeCells count="8">
    <mergeCell ref="A1:G1"/>
    <mergeCell ref="A2:G2"/>
    <mergeCell ref="B4:F4"/>
    <mergeCell ref="B5:F5"/>
    <mergeCell ref="A6:B6"/>
    <mergeCell ref="C6:D6"/>
    <mergeCell ref="E6:G6"/>
    <mergeCell ref="A4:A5"/>
  </mergeCells>
  <pageMargins left="0.75" right="0.75" top="0.269444444444444" bottom="0.269444444444444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E10" sqref="E10"/>
    </sheetView>
  </sheetViews>
  <sheetFormatPr defaultColWidth="9" defaultRowHeight="14.25"/>
  <cols>
    <col min="1" max="2" width="7.69166666666667" style="17" customWidth="1"/>
    <col min="3" max="3" width="15.3833333333333" style="17" customWidth="1"/>
    <col min="4" max="5" width="7.69166666666667" style="17" customWidth="1"/>
    <col min="6" max="6" width="15.3833333333333" style="17" customWidth="1"/>
    <col min="7" max="7" width="13.1333333333333" style="17" customWidth="1"/>
    <col min="8" max="8" width="13.7833333333333" style="17" customWidth="1"/>
    <col min="9" max="9" width="15.3083333333333" style="17" customWidth="1"/>
    <col min="10" max="10" width="13.2416666666667" style="17" customWidth="1"/>
    <col min="11" max="11" width="15.2" style="17" customWidth="1"/>
    <col min="12" max="12" width="14.7583333333333" style="17" customWidth="1"/>
    <col min="13" max="13" width="14.4416666666667" style="17" customWidth="1"/>
    <col min="14" max="14" width="10.2583333333333" style="17" customWidth="1"/>
    <col min="15" max="15" width="13.8916666666667" style="17" customWidth="1"/>
    <col min="16" max="18" width="10.2583333333333" style="17" customWidth="1"/>
    <col min="19" max="19" width="9.76666666666667" style="17" customWidth="1"/>
    <col min="20" max="16384" width="9" style="17"/>
  </cols>
  <sheetData>
    <row r="1" ht="14.3" customHeight="1" spans="1:18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28.45" customHeight="1" spans="1:18">
      <c r="A2" s="19" t="s">
        <v>207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14.3" customHeight="1" spans="1:7">
      <c r="A3" s="20" t="s">
        <v>2</v>
      </c>
      <c r="B3" s="20"/>
      <c r="C3" s="20"/>
      <c r="D3" s="20" t="s">
        <v>3</v>
      </c>
      <c r="E3" s="20"/>
      <c r="F3" s="20"/>
      <c r="G3" s="20"/>
    </row>
    <row r="4" customHeight="1" spans="1:18">
      <c r="A4" s="21" t="s">
        <v>4</v>
      </c>
      <c r="B4" s="21"/>
      <c r="C4" s="21"/>
      <c r="D4" s="22" t="s">
        <v>5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1" t="s">
        <v>6</v>
      </c>
    </row>
    <row r="5" customHeight="1" spans="1:18">
      <c r="A5" s="21"/>
      <c r="B5" s="21"/>
      <c r="C5" s="21"/>
      <c r="D5" s="22" t="s">
        <v>7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1" t="s">
        <v>6</v>
      </c>
    </row>
    <row r="6" customHeight="1" spans="1:18">
      <c r="A6" s="23" t="s">
        <v>208</v>
      </c>
      <c r="B6" s="23"/>
      <c r="C6" s="23"/>
      <c r="D6" s="23" t="s">
        <v>209</v>
      </c>
      <c r="E6" s="23"/>
      <c r="F6" s="23"/>
      <c r="G6" s="23" t="s">
        <v>64</v>
      </c>
      <c r="H6" s="23" t="s">
        <v>67</v>
      </c>
      <c r="I6" s="23"/>
      <c r="J6" s="23" t="s">
        <v>68</v>
      </c>
      <c r="K6" s="23" t="s">
        <v>69</v>
      </c>
      <c r="L6" s="23" t="s">
        <v>56</v>
      </c>
      <c r="M6" s="23" t="s">
        <v>70</v>
      </c>
      <c r="N6" s="23" t="s">
        <v>71</v>
      </c>
      <c r="O6" s="23" t="s">
        <v>73</v>
      </c>
      <c r="P6" s="23" t="s">
        <v>74</v>
      </c>
      <c r="Q6" s="23" t="s">
        <v>72</v>
      </c>
      <c r="R6" s="23" t="s">
        <v>75</v>
      </c>
    </row>
    <row r="7" ht="22.75" customHeight="1" spans="1:18">
      <c r="A7" s="23" t="s">
        <v>210</v>
      </c>
      <c r="B7" s="23" t="s">
        <v>94</v>
      </c>
      <c r="C7" s="23" t="s">
        <v>171</v>
      </c>
      <c r="D7" s="23" t="s">
        <v>210</v>
      </c>
      <c r="E7" s="23" t="s">
        <v>94</v>
      </c>
      <c r="F7" s="23" t="s">
        <v>171</v>
      </c>
      <c r="G7" s="23"/>
      <c r="H7" s="23" t="s">
        <v>78</v>
      </c>
      <c r="I7" s="23" t="s">
        <v>16</v>
      </c>
      <c r="J7" s="23"/>
      <c r="K7" s="23"/>
      <c r="L7" s="23"/>
      <c r="M7" s="23"/>
      <c r="N7" s="23"/>
      <c r="O7" s="23"/>
      <c r="P7" s="23"/>
      <c r="Q7" s="23"/>
      <c r="R7" s="23"/>
    </row>
    <row r="8" ht="16.25" customHeight="1" spans="1:18">
      <c r="A8" s="23"/>
      <c r="B8" s="23"/>
      <c r="C8" s="23" t="s">
        <v>66</v>
      </c>
      <c r="D8" s="23"/>
      <c r="E8" s="23"/>
      <c r="F8" s="23"/>
      <c r="G8" s="24">
        <v>2351.4</v>
      </c>
      <c r="H8" s="24">
        <v>2351.4</v>
      </c>
      <c r="I8" s="24">
        <v>2351.4</v>
      </c>
      <c r="J8" s="24"/>
      <c r="K8" s="24"/>
      <c r="L8" s="24"/>
      <c r="M8" s="24"/>
      <c r="N8" s="24"/>
      <c r="O8" s="24"/>
      <c r="P8" s="24"/>
      <c r="Q8" s="24"/>
      <c r="R8" s="24"/>
    </row>
    <row r="9" ht="16.25" customHeight="1" spans="1:18">
      <c r="A9" s="23" t="s">
        <v>79</v>
      </c>
      <c r="B9" s="23"/>
      <c r="C9" s="23" t="s">
        <v>3</v>
      </c>
      <c r="D9" s="23"/>
      <c r="E9" s="23"/>
      <c r="F9" s="23"/>
      <c r="G9" s="24">
        <v>2351.4</v>
      </c>
      <c r="H9" s="24">
        <v>2351.4</v>
      </c>
      <c r="I9" s="24">
        <v>2351.4</v>
      </c>
      <c r="J9" s="24"/>
      <c r="K9" s="24"/>
      <c r="L9" s="24"/>
      <c r="M9" s="24"/>
      <c r="N9" s="24"/>
      <c r="O9" s="24"/>
      <c r="P9" s="24"/>
      <c r="Q9" s="24"/>
      <c r="R9" s="24"/>
    </row>
    <row r="10" s="16" customFormat="1" ht="16.25" customHeight="1" spans="1:18">
      <c r="A10" s="25" t="s">
        <v>211</v>
      </c>
      <c r="B10" s="25" t="s">
        <v>212</v>
      </c>
      <c r="C10" s="25" t="s">
        <v>173</v>
      </c>
      <c r="D10" s="25" t="s">
        <v>213</v>
      </c>
      <c r="E10" s="25" t="s">
        <v>104</v>
      </c>
      <c r="F10" s="25" t="s">
        <v>98</v>
      </c>
      <c r="G10" s="26">
        <v>27.16986</v>
      </c>
      <c r="H10" s="26">
        <v>27.16986</v>
      </c>
      <c r="I10" s="26">
        <v>27.16986</v>
      </c>
      <c r="J10" s="26"/>
      <c r="K10" s="26"/>
      <c r="L10" s="26"/>
      <c r="M10" s="26"/>
      <c r="N10" s="26"/>
      <c r="O10" s="26"/>
      <c r="P10" s="26"/>
      <c r="Q10" s="26"/>
      <c r="R10" s="26"/>
    </row>
    <row r="11" s="16" customFormat="1" ht="16.25" customHeight="1" spans="1:18">
      <c r="A11" s="25" t="s">
        <v>211</v>
      </c>
      <c r="B11" s="25" t="s">
        <v>214</v>
      </c>
      <c r="C11" s="25" t="s">
        <v>176</v>
      </c>
      <c r="D11" s="25" t="s">
        <v>213</v>
      </c>
      <c r="E11" s="25" t="s">
        <v>104</v>
      </c>
      <c r="F11" s="25" t="s">
        <v>98</v>
      </c>
      <c r="G11" s="26">
        <v>0.72</v>
      </c>
      <c r="H11" s="26">
        <v>0.72</v>
      </c>
      <c r="I11" s="26">
        <v>0.72</v>
      </c>
      <c r="J11" s="26"/>
      <c r="K11" s="26"/>
      <c r="L11" s="26"/>
      <c r="M11" s="26"/>
      <c r="N11" s="26"/>
      <c r="O11" s="26"/>
      <c r="P11" s="26"/>
      <c r="Q11" s="26"/>
      <c r="R11" s="26"/>
    </row>
    <row r="12" s="16" customFormat="1" ht="16.25" customHeight="1" spans="1:18">
      <c r="A12" s="25" t="s">
        <v>215</v>
      </c>
      <c r="B12" s="25" t="s">
        <v>111</v>
      </c>
      <c r="C12" s="25" t="s">
        <v>178</v>
      </c>
      <c r="D12" s="25" t="s">
        <v>216</v>
      </c>
      <c r="E12" s="25" t="s">
        <v>103</v>
      </c>
      <c r="F12" s="25" t="s">
        <v>180</v>
      </c>
      <c r="G12" s="26">
        <v>0.054</v>
      </c>
      <c r="H12" s="26">
        <v>0.054</v>
      </c>
      <c r="I12" s="26">
        <v>0.054</v>
      </c>
      <c r="J12" s="26"/>
      <c r="K12" s="26"/>
      <c r="L12" s="26"/>
      <c r="M12" s="26"/>
      <c r="N12" s="26"/>
      <c r="O12" s="26"/>
      <c r="P12" s="26"/>
      <c r="Q12" s="26"/>
      <c r="R12" s="26"/>
    </row>
    <row r="13" s="16" customFormat="1" ht="16.25" customHeight="1" spans="1:18">
      <c r="A13" s="25" t="s">
        <v>215</v>
      </c>
      <c r="B13" s="25" t="s">
        <v>104</v>
      </c>
      <c r="C13" s="25" t="s">
        <v>182</v>
      </c>
      <c r="D13" s="25" t="s">
        <v>216</v>
      </c>
      <c r="E13" s="25" t="s">
        <v>103</v>
      </c>
      <c r="F13" s="25" t="s">
        <v>180</v>
      </c>
      <c r="G13" s="26">
        <v>6.48</v>
      </c>
      <c r="H13" s="26">
        <v>6.48</v>
      </c>
      <c r="I13" s="26">
        <v>6.48</v>
      </c>
      <c r="J13" s="26"/>
      <c r="K13" s="26"/>
      <c r="L13" s="26"/>
      <c r="M13" s="26"/>
      <c r="N13" s="26"/>
      <c r="O13" s="26"/>
      <c r="P13" s="26"/>
      <c r="Q13" s="26"/>
      <c r="R13" s="26"/>
    </row>
    <row r="14" s="16" customFormat="1" ht="22.6" customHeight="1" spans="1:18">
      <c r="A14" s="25" t="s">
        <v>217</v>
      </c>
      <c r="B14" s="25" t="s">
        <v>218</v>
      </c>
      <c r="C14" s="25" t="s">
        <v>184</v>
      </c>
      <c r="D14" s="25" t="s">
        <v>213</v>
      </c>
      <c r="E14" s="25" t="s">
        <v>111</v>
      </c>
      <c r="F14" s="25" t="s">
        <v>96</v>
      </c>
      <c r="G14" s="26">
        <f>7.33+157.443936</f>
        <v>164.773936</v>
      </c>
      <c r="H14" s="26">
        <f>7.33+157.443936</f>
        <v>164.773936</v>
      </c>
      <c r="I14" s="26">
        <f>7.33+157.443936</f>
        <v>164.773936</v>
      </c>
      <c r="J14" s="26"/>
      <c r="K14" s="26"/>
      <c r="L14" s="26"/>
      <c r="M14" s="26"/>
      <c r="N14" s="26"/>
      <c r="O14" s="26"/>
      <c r="P14" s="26"/>
      <c r="Q14" s="26"/>
      <c r="R14" s="26"/>
    </row>
    <row r="15" s="16" customFormat="1" ht="22.6" customHeight="1" spans="1:18">
      <c r="A15" s="25" t="s">
        <v>217</v>
      </c>
      <c r="B15" s="25" t="s">
        <v>219</v>
      </c>
      <c r="C15" s="25" t="s">
        <v>187</v>
      </c>
      <c r="D15" s="25" t="s">
        <v>220</v>
      </c>
      <c r="E15" s="25" t="s">
        <v>104</v>
      </c>
      <c r="F15" s="25" t="s">
        <v>189</v>
      </c>
      <c r="G15" s="26">
        <v>78.65221</v>
      </c>
      <c r="H15" s="26">
        <v>78.65221</v>
      </c>
      <c r="I15" s="26">
        <v>78.65221</v>
      </c>
      <c r="J15" s="26"/>
      <c r="K15" s="26"/>
      <c r="L15" s="26"/>
      <c r="M15" s="26"/>
      <c r="N15" s="26"/>
      <c r="O15" s="26"/>
      <c r="P15" s="26"/>
      <c r="Q15" s="26"/>
      <c r="R15" s="26"/>
    </row>
    <row r="16" s="16" customFormat="1" ht="16.25" customHeight="1" spans="1:18">
      <c r="A16" s="25" t="s">
        <v>217</v>
      </c>
      <c r="B16" s="25" t="s">
        <v>113</v>
      </c>
      <c r="C16" s="25" t="s">
        <v>191</v>
      </c>
      <c r="D16" s="25" t="s">
        <v>220</v>
      </c>
      <c r="E16" s="25" t="s">
        <v>104</v>
      </c>
      <c r="F16" s="25" t="s">
        <v>189</v>
      </c>
      <c r="G16" s="26">
        <v>2.093141</v>
      </c>
      <c r="H16" s="26">
        <v>2.093141</v>
      </c>
      <c r="I16" s="26">
        <v>2.093141</v>
      </c>
      <c r="J16" s="26"/>
      <c r="K16" s="26"/>
      <c r="L16" s="26"/>
      <c r="M16" s="26"/>
      <c r="N16" s="26"/>
      <c r="O16" s="26"/>
      <c r="P16" s="26"/>
      <c r="Q16" s="26"/>
      <c r="R16" s="26"/>
    </row>
    <row r="17" s="16" customFormat="1" ht="16.25" customHeight="1" spans="1:18">
      <c r="A17" s="25" t="s">
        <v>221</v>
      </c>
      <c r="B17" s="25" t="s">
        <v>214</v>
      </c>
      <c r="C17" s="25" t="s">
        <v>222</v>
      </c>
      <c r="D17" s="25" t="s">
        <v>223</v>
      </c>
      <c r="E17" s="25" t="s">
        <v>214</v>
      </c>
      <c r="F17" s="25" t="s">
        <v>222</v>
      </c>
      <c r="G17" s="26">
        <v>778</v>
      </c>
      <c r="H17" s="26">
        <v>778</v>
      </c>
      <c r="I17" s="26">
        <v>778</v>
      </c>
      <c r="J17" s="26"/>
      <c r="K17" s="26"/>
      <c r="L17" s="26"/>
      <c r="M17" s="26"/>
      <c r="N17" s="26"/>
      <c r="O17" s="26"/>
      <c r="P17" s="26"/>
      <c r="Q17" s="26"/>
      <c r="R17" s="26"/>
    </row>
    <row r="18" s="16" customFormat="1" ht="16.25" customHeight="1" spans="1:18">
      <c r="A18" s="25" t="s">
        <v>217</v>
      </c>
      <c r="B18" s="25" t="s">
        <v>111</v>
      </c>
      <c r="C18" s="25" t="s">
        <v>193</v>
      </c>
      <c r="D18" s="25" t="s">
        <v>213</v>
      </c>
      <c r="E18" s="25" t="s">
        <v>111</v>
      </c>
      <c r="F18" s="25" t="s">
        <v>96</v>
      </c>
      <c r="G18" s="26">
        <v>697.5192</v>
      </c>
      <c r="H18" s="26">
        <v>697.5192</v>
      </c>
      <c r="I18" s="26">
        <v>697.5192</v>
      </c>
      <c r="J18" s="26"/>
      <c r="K18" s="26"/>
      <c r="L18" s="26"/>
      <c r="M18" s="26"/>
      <c r="N18" s="26"/>
      <c r="O18" s="26"/>
      <c r="P18" s="26"/>
      <c r="Q18" s="26"/>
      <c r="R18" s="26"/>
    </row>
    <row r="19" s="16" customFormat="1" ht="16.25" customHeight="1" spans="1:18">
      <c r="A19" s="25" t="s">
        <v>217</v>
      </c>
      <c r="B19" s="25" t="s">
        <v>104</v>
      </c>
      <c r="C19" s="25" t="s">
        <v>195</v>
      </c>
      <c r="D19" s="25" t="s">
        <v>213</v>
      </c>
      <c r="E19" s="25" t="s">
        <v>111</v>
      </c>
      <c r="F19" s="25" t="s">
        <v>96</v>
      </c>
      <c r="G19" s="26">
        <v>139.392</v>
      </c>
      <c r="H19" s="26">
        <v>139.392</v>
      </c>
      <c r="I19" s="26">
        <v>139.392</v>
      </c>
      <c r="J19" s="26"/>
      <c r="K19" s="26"/>
      <c r="L19" s="26"/>
      <c r="M19" s="26"/>
      <c r="N19" s="26"/>
      <c r="O19" s="26"/>
      <c r="P19" s="26"/>
      <c r="Q19" s="26"/>
      <c r="R19" s="26"/>
    </row>
    <row r="20" s="16" customFormat="1" ht="16.25" customHeight="1" spans="1:18">
      <c r="A20" s="25" t="s">
        <v>217</v>
      </c>
      <c r="B20" s="25" t="s">
        <v>224</v>
      </c>
      <c r="C20" s="25" t="s">
        <v>197</v>
      </c>
      <c r="D20" s="25" t="s">
        <v>213</v>
      </c>
      <c r="E20" s="25" t="s">
        <v>111</v>
      </c>
      <c r="F20" s="25" t="s">
        <v>96</v>
      </c>
      <c r="G20" s="26">
        <v>87.2142</v>
      </c>
      <c r="H20" s="26">
        <v>87.2142</v>
      </c>
      <c r="I20" s="26">
        <v>87.2142</v>
      </c>
      <c r="J20" s="26"/>
      <c r="K20" s="26"/>
      <c r="L20" s="26"/>
      <c r="M20" s="26"/>
      <c r="N20" s="26"/>
      <c r="O20" s="26"/>
      <c r="P20" s="26"/>
      <c r="Q20" s="26"/>
      <c r="R20" s="26"/>
    </row>
    <row r="21" s="16" customFormat="1" ht="16.25" customHeight="1" spans="1:18">
      <c r="A21" s="25" t="s">
        <v>217</v>
      </c>
      <c r="B21" s="25" t="s">
        <v>225</v>
      </c>
      <c r="C21" s="25" t="s">
        <v>199</v>
      </c>
      <c r="D21" s="25" t="s">
        <v>213</v>
      </c>
      <c r="E21" s="25" t="s">
        <v>111</v>
      </c>
      <c r="F21" s="25" t="s">
        <v>96</v>
      </c>
      <c r="G21" s="26">
        <v>210.8112</v>
      </c>
      <c r="H21" s="26">
        <v>210.8112</v>
      </c>
      <c r="I21" s="26">
        <v>210.8112</v>
      </c>
      <c r="J21" s="26"/>
      <c r="K21" s="26"/>
      <c r="L21" s="26"/>
      <c r="M21" s="26"/>
      <c r="N21" s="26"/>
      <c r="O21" s="26"/>
      <c r="P21" s="26"/>
      <c r="Q21" s="26"/>
      <c r="R21" s="26"/>
    </row>
    <row r="22" s="16" customFormat="1" ht="16.25" customHeight="1" spans="1:18">
      <c r="A22" s="25" t="s">
        <v>211</v>
      </c>
      <c r="B22" s="25" t="s">
        <v>225</v>
      </c>
      <c r="C22" s="25" t="s">
        <v>201</v>
      </c>
      <c r="D22" s="25" t="s">
        <v>213</v>
      </c>
      <c r="E22" s="25" t="s">
        <v>104</v>
      </c>
      <c r="F22" s="25" t="s">
        <v>98</v>
      </c>
      <c r="G22" s="26">
        <v>0.18</v>
      </c>
      <c r="H22" s="26">
        <v>0.18</v>
      </c>
      <c r="I22" s="26">
        <v>0.18</v>
      </c>
      <c r="J22" s="26"/>
      <c r="K22" s="26"/>
      <c r="L22" s="26"/>
      <c r="M22" s="26"/>
      <c r="N22" s="26"/>
      <c r="O22" s="26"/>
      <c r="P22" s="26"/>
      <c r="Q22" s="26"/>
      <c r="R22" s="26"/>
    </row>
    <row r="23" s="16" customFormat="1" ht="16.25" customHeight="1" spans="1:18">
      <c r="A23" s="25" t="s">
        <v>211</v>
      </c>
      <c r="B23" s="25" t="s">
        <v>111</v>
      </c>
      <c r="C23" s="25" t="s">
        <v>203</v>
      </c>
      <c r="D23" s="25" t="s">
        <v>213</v>
      </c>
      <c r="E23" s="25" t="s">
        <v>104</v>
      </c>
      <c r="F23" s="25" t="s">
        <v>98</v>
      </c>
      <c r="G23" s="26">
        <v>29.748</v>
      </c>
      <c r="H23" s="26">
        <v>29.748</v>
      </c>
      <c r="I23" s="26">
        <v>29.748</v>
      </c>
      <c r="J23" s="26"/>
      <c r="K23" s="26"/>
      <c r="L23" s="26"/>
      <c r="M23" s="26"/>
      <c r="N23" s="26"/>
      <c r="O23" s="26"/>
      <c r="P23" s="26"/>
      <c r="Q23" s="26"/>
      <c r="R23" s="26"/>
    </row>
    <row r="24" s="16" customFormat="1" ht="16.25" customHeight="1" spans="1:18">
      <c r="A24" s="25" t="s">
        <v>211</v>
      </c>
      <c r="B24" s="25" t="s">
        <v>226</v>
      </c>
      <c r="C24" s="25" t="s">
        <v>205</v>
      </c>
      <c r="D24" s="25" t="s">
        <v>213</v>
      </c>
      <c r="E24" s="25" t="s">
        <v>104</v>
      </c>
      <c r="F24" s="25" t="s">
        <v>98</v>
      </c>
      <c r="G24" s="26">
        <v>3.015</v>
      </c>
      <c r="H24" s="26">
        <v>3.015</v>
      </c>
      <c r="I24" s="26">
        <v>3.015</v>
      </c>
      <c r="J24" s="26"/>
      <c r="K24" s="26"/>
      <c r="L24" s="26"/>
      <c r="M24" s="26"/>
      <c r="N24" s="26"/>
      <c r="O24" s="26"/>
      <c r="P24" s="26"/>
      <c r="Q24" s="26"/>
      <c r="R24" s="26"/>
    </row>
    <row r="25" s="16" customFormat="1" ht="16.25" customHeight="1" spans="1:18">
      <c r="A25" s="25" t="s">
        <v>217</v>
      </c>
      <c r="B25" s="25" t="s">
        <v>227</v>
      </c>
      <c r="C25" s="25" t="s">
        <v>116</v>
      </c>
      <c r="D25" s="25" t="s">
        <v>213</v>
      </c>
      <c r="E25" s="25" t="s">
        <v>111</v>
      </c>
      <c r="F25" s="25" t="s">
        <v>96</v>
      </c>
      <c r="G25" s="26">
        <v>125.588448</v>
      </c>
      <c r="H25" s="26">
        <v>125.588448</v>
      </c>
      <c r="I25" s="26">
        <v>125.588448</v>
      </c>
      <c r="J25" s="26"/>
      <c r="K25" s="26"/>
      <c r="L25" s="26"/>
      <c r="M25" s="26"/>
      <c r="N25" s="26"/>
      <c r="O25" s="26"/>
      <c r="P25" s="26"/>
      <c r="Q25" s="26"/>
      <c r="R25" s="26"/>
    </row>
  </sheetData>
  <mergeCells count="20">
    <mergeCell ref="A1:R1"/>
    <mergeCell ref="A2:R2"/>
    <mergeCell ref="A3:C3"/>
    <mergeCell ref="D3:G3"/>
    <mergeCell ref="D4:Q4"/>
    <mergeCell ref="D5:Q5"/>
    <mergeCell ref="A6:C6"/>
    <mergeCell ref="D6:F6"/>
    <mergeCell ref="H6:I6"/>
    <mergeCell ref="G6:G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4:C5"/>
  </mergeCells>
  <pageMargins left="0.75" right="0.75" top="0.269444444444444" bottom="0.269444444444444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:F1"/>
    </sheetView>
  </sheetViews>
  <sheetFormatPr defaultColWidth="9" defaultRowHeight="14.25" outlineLevelCol="6"/>
  <cols>
    <col min="1" max="6" width="19.4916666666667" customWidth="1"/>
    <col min="7" max="7" width="10.2583333333333" customWidth="1"/>
  </cols>
  <sheetData>
    <row r="1" ht="14.3" customHeight="1" spans="1:6">
      <c r="A1" s="1"/>
      <c r="B1" s="1"/>
      <c r="C1" s="1"/>
      <c r="D1" s="1"/>
      <c r="E1" s="1"/>
      <c r="F1" s="1"/>
    </row>
    <row r="2" ht="28.45" customHeight="1" spans="1:6">
      <c r="A2" s="2" t="s">
        <v>228</v>
      </c>
      <c r="B2" s="2"/>
      <c r="C2" s="2"/>
      <c r="D2" s="2"/>
      <c r="E2" s="2"/>
      <c r="F2" s="2"/>
    </row>
    <row r="3" ht="14.3" customHeight="1" spans="1:2">
      <c r="A3" s="3" t="s">
        <v>2</v>
      </c>
      <c r="B3" s="3" t="s">
        <v>3</v>
      </c>
    </row>
    <row r="4" customHeight="1" spans="1:6">
      <c r="A4" s="14" t="s">
        <v>118</v>
      </c>
      <c r="B4" s="3" t="s">
        <v>5</v>
      </c>
      <c r="C4" s="3"/>
      <c r="D4" s="3"/>
      <c r="E4" s="3"/>
      <c r="F4" s="15" t="s">
        <v>6</v>
      </c>
    </row>
    <row r="5" customHeight="1" spans="1:6">
      <c r="A5" s="14"/>
      <c r="B5" s="3" t="s">
        <v>7</v>
      </c>
      <c r="C5" s="3"/>
      <c r="D5" s="3"/>
      <c r="E5" s="3"/>
      <c r="F5" s="15" t="s">
        <v>6</v>
      </c>
    </row>
    <row r="6" ht="14.3" customHeight="1" spans="1:6">
      <c r="A6" s="4" t="s">
        <v>229</v>
      </c>
      <c r="B6" s="4" t="s">
        <v>230</v>
      </c>
      <c r="C6" s="4" t="s">
        <v>231</v>
      </c>
      <c r="D6" s="4"/>
      <c r="E6" s="4"/>
      <c r="F6" s="4" t="s">
        <v>205</v>
      </c>
    </row>
    <row r="7" ht="14.3" customHeight="1" spans="1:6">
      <c r="A7" s="4"/>
      <c r="B7" s="4"/>
      <c r="C7" s="4" t="s">
        <v>78</v>
      </c>
      <c r="D7" s="4" t="s">
        <v>232</v>
      </c>
      <c r="E7" s="4" t="s">
        <v>233</v>
      </c>
      <c r="F7" s="4"/>
    </row>
    <row r="8" ht="14.3" customHeight="1" spans="1:7">
      <c r="A8" s="6">
        <v>3.015</v>
      </c>
      <c r="B8" s="6"/>
      <c r="C8" s="6"/>
      <c r="D8" s="6"/>
      <c r="E8" s="6"/>
      <c r="F8" s="6">
        <v>3.015</v>
      </c>
      <c r="G8" s="3"/>
    </row>
    <row r="9" ht="72.35" customHeight="1" spans="1:6">
      <c r="A9" s="3" t="s">
        <v>234</v>
      </c>
      <c r="B9" s="3"/>
      <c r="C9" s="3"/>
      <c r="D9" s="3"/>
      <c r="E9" s="3"/>
      <c r="F9" s="3"/>
    </row>
    <row r="10" ht="14.3" customHeight="1" spans="1:1">
      <c r="A10" s="3" t="s">
        <v>100</v>
      </c>
    </row>
  </sheetData>
  <mergeCells count="10">
    <mergeCell ref="A1:F1"/>
    <mergeCell ref="A2:F2"/>
    <mergeCell ref="B4:E4"/>
    <mergeCell ref="B5:E5"/>
    <mergeCell ref="C6:E6"/>
    <mergeCell ref="A9:F9"/>
    <mergeCell ref="A4:A5"/>
    <mergeCell ref="A6:A7"/>
    <mergeCell ref="B6:B7"/>
    <mergeCell ref="F6:F7"/>
  </mergeCells>
  <pageMargins left="0.75" right="0.75" top="0.269444444444444" bottom="0.269444444444444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:N1"/>
    </sheetView>
  </sheetViews>
  <sheetFormatPr defaultColWidth="9" defaultRowHeight="14.25"/>
  <cols>
    <col min="1" max="3" width="6.15" customWidth="1"/>
    <col min="4" max="4" width="12.8166666666667" customWidth="1"/>
    <col min="5" max="14" width="15.3833333333333" customWidth="1"/>
    <col min="15" max="15" width="9.76666666666667" customWidth="1"/>
  </cols>
  <sheetData>
    <row r="1" ht="14.3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6">
      <c r="A3" s="3" t="s">
        <v>2</v>
      </c>
      <c r="B3" s="3"/>
      <c r="C3" s="3"/>
      <c r="D3" s="3" t="s">
        <v>3</v>
      </c>
      <c r="E3" s="3"/>
      <c r="F3" s="3"/>
    </row>
    <row r="4" ht="22.6" customHeight="1" spans="1:14">
      <c r="A4" s="15" t="s">
        <v>118</v>
      </c>
      <c r="B4" s="15"/>
      <c r="C4" s="15"/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5" t="s">
        <v>6</v>
      </c>
    </row>
    <row r="5" ht="22.6" customHeight="1" spans="1:14">
      <c r="A5" s="15"/>
      <c r="B5" s="15"/>
      <c r="C5" s="15"/>
      <c r="D5" s="14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5" t="s">
        <v>6</v>
      </c>
    </row>
    <row r="6" ht="14.3" customHeight="1" spans="1:14">
      <c r="A6" s="4" t="s">
        <v>84</v>
      </c>
      <c r="B6" s="4"/>
      <c r="C6" s="4"/>
      <c r="D6" s="4" t="s">
        <v>85</v>
      </c>
      <c r="E6" s="4" t="s">
        <v>86</v>
      </c>
      <c r="F6" s="4" t="s">
        <v>66</v>
      </c>
      <c r="G6" s="4" t="s">
        <v>87</v>
      </c>
      <c r="H6" s="4"/>
      <c r="I6" s="4"/>
      <c r="J6" s="4"/>
      <c r="K6" s="4"/>
      <c r="L6" s="4" t="s">
        <v>88</v>
      </c>
      <c r="M6" s="4"/>
      <c r="N6" s="4"/>
    </row>
    <row r="7" ht="14.3" customHeight="1" spans="1:14">
      <c r="A7" s="4"/>
      <c r="B7" s="4"/>
      <c r="C7" s="4"/>
      <c r="D7" s="4"/>
      <c r="E7" s="4"/>
      <c r="F7" s="4"/>
      <c r="G7" s="4" t="s">
        <v>78</v>
      </c>
      <c r="H7" s="4" t="s">
        <v>89</v>
      </c>
      <c r="I7" s="4"/>
      <c r="J7" s="4" t="s">
        <v>90</v>
      </c>
      <c r="K7" s="4"/>
      <c r="L7" s="4" t="s">
        <v>78</v>
      </c>
      <c r="M7" s="4" t="s">
        <v>91</v>
      </c>
      <c r="N7" s="4" t="s">
        <v>92</v>
      </c>
    </row>
    <row r="8" ht="33.9" customHeight="1" spans="1:14">
      <c r="A8" s="4" t="s">
        <v>93</v>
      </c>
      <c r="B8" s="4" t="s">
        <v>94</v>
      </c>
      <c r="C8" s="4" t="s">
        <v>95</v>
      </c>
      <c r="D8" s="4"/>
      <c r="E8" s="4"/>
      <c r="F8" s="4"/>
      <c r="G8" s="4"/>
      <c r="H8" s="4" t="s">
        <v>96</v>
      </c>
      <c r="I8" s="4" t="s">
        <v>97</v>
      </c>
      <c r="J8" s="4" t="s">
        <v>98</v>
      </c>
      <c r="K8" s="4" t="s">
        <v>99</v>
      </c>
      <c r="L8" s="4"/>
      <c r="M8" s="4"/>
      <c r="N8" s="4"/>
    </row>
    <row r="9" ht="14.3" customHeight="1" spans="1:14">
      <c r="A9" s="4" t="s">
        <v>100</v>
      </c>
      <c r="B9" s="4"/>
      <c r="C9" s="4"/>
      <c r="D9" s="4"/>
      <c r="E9" s="4" t="s">
        <v>66</v>
      </c>
      <c r="F9" s="6"/>
      <c r="G9" s="6"/>
      <c r="H9" s="6"/>
      <c r="I9" s="6"/>
      <c r="J9" s="6"/>
      <c r="K9" s="6"/>
      <c r="L9" s="6"/>
      <c r="M9" s="6"/>
      <c r="N9" s="6"/>
    </row>
    <row r="10" ht="14.3" customHeight="1" spans="1:14">
      <c r="A10" s="7"/>
      <c r="B10" s="7"/>
      <c r="C10" s="7"/>
      <c r="D10" s="4"/>
      <c r="E10" s="7"/>
      <c r="F10" s="6"/>
      <c r="G10" s="6"/>
      <c r="H10" s="6"/>
      <c r="I10" s="6"/>
      <c r="J10" s="6"/>
      <c r="K10" s="6"/>
      <c r="L10" s="6"/>
      <c r="M10" s="6"/>
      <c r="N10" s="6"/>
    </row>
    <row r="11" ht="14.3" customHeight="1" spans="1:14">
      <c r="A11" s="7"/>
      <c r="B11" s="7"/>
      <c r="C11" s="7"/>
      <c r="D11" s="4"/>
      <c r="E11" s="7"/>
      <c r="F11" s="6"/>
      <c r="G11" s="6"/>
      <c r="H11" s="6"/>
      <c r="I11" s="6"/>
      <c r="J11" s="6"/>
      <c r="K11" s="6"/>
      <c r="L11" s="6"/>
      <c r="M11" s="6"/>
      <c r="N11" s="6"/>
    </row>
  </sheetData>
  <mergeCells count="19">
    <mergeCell ref="A1:N1"/>
    <mergeCell ref="A2:N2"/>
    <mergeCell ref="A3:C3"/>
    <mergeCell ref="D3:F3"/>
    <mergeCell ref="D4:M4"/>
    <mergeCell ref="D5:M5"/>
    <mergeCell ref="G6:K6"/>
    <mergeCell ref="L6:N6"/>
    <mergeCell ref="H7:I7"/>
    <mergeCell ref="J7:K7"/>
    <mergeCell ref="D6:D8"/>
    <mergeCell ref="E6:E8"/>
    <mergeCell ref="F6:F8"/>
    <mergeCell ref="G7:G8"/>
    <mergeCell ref="L7:L8"/>
    <mergeCell ref="M7:M8"/>
    <mergeCell ref="N7:N8"/>
    <mergeCell ref="A4:C5"/>
    <mergeCell ref="A6:C7"/>
  </mergeCells>
  <pageMargins left="0.75" right="0.75" top="0.26875" bottom="0.268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1_2022年所属预算单位收支预算表</vt:lpstr>
      <vt:lpstr>2_2022年所属预算单位收入预算表</vt:lpstr>
      <vt:lpstr>3_2022年所属预算单位支出预算表</vt:lpstr>
      <vt:lpstr>2022年所属预算单位财政拨款收支总体情况表</vt:lpstr>
      <vt:lpstr>5_2022年所属预算单位一般公共预算支出预算表</vt:lpstr>
      <vt:lpstr>6_2022年所属预算单位一般公共预算基本支出表</vt:lpstr>
      <vt:lpstr>7_所属预算单位2022年支出经济分类汇总表</vt:lpstr>
      <vt:lpstr>8_2022年所属预算单位一般公共预算“三公”经费预算表</vt:lpstr>
      <vt:lpstr>9_2022年所属预算单位政府性基金支出预算表</vt:lpstr>
      <vt:lpstr>10_2022年所属预算单位项目支出预算表</vt:lpstr>
      <vt:lpstr>11_2022年所属预算单位国有资本经营预算支出情表</vt:lpstr>
      <vt:lpstr>12_2022年所属预算单位政府采购计划表</vt:lpstr>
      <vt:lpstr>13_2022年度所属预算单位预算项目绩效目标汇总表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网管，给我LOL冲点金币</cp:lastModifiedBy>
  <dcterms:created xsi:type="dcterms:W3CDTF">2022-06-01T17:15:00Z</dcterms:created>
  <dcterms:modified xsi:type="dcterms:W3CDTF">2023-09-27T10:13:05Z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1DF7BB2963084B9782C5E3847A1E01CA</vt:lpwstr>
  </property>
</Properties>
</file>