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Sheet1!$A$2:$BM$463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<sst xmlns="http://schemas.openxmlformats.org/spreadsheetml/2006/main" count="3494" uniqueCount="1187">
  <si>
    <t>2024年下半年汝州市脱贫户、监测对象畜禽销售奖补名单</t>
  </si>
  <si>
    <t>序号</t>
  </si>
  <si>
    <t>乡、镇</t>
  </si>
  <si>
    <t>行政村</t>
  </si>
  <si>
    <t>户主姓名</t>
  </si>
  <si>
    <t>身份证号</t>
  </si>
  <si>
    <t>开户人姓名</t>
  </si>
  <si>
    <t>一卡通账号</t>
  </si>
  <si>
    <t>销售品种</t>
  </si>
  <si>
    <t>单位</t>
  </si>
  <si>
    <t>销售数量</t>
  </si>
  <si>
    <t>养殖天数</t>
  </si>
  <si>
    <t>销售金额（元）</t>
  </si>
  <si>
    <t>生产经营性支出（元）</t>
  </si>
  <si>
    <t>收益金额</t>
  </si>
  <si>
    <t>拟补贴
金额</t>
  </si>
  <si>
    <t>备注(上半年奖补数据)</t>
  </si>
  <si>
    <t>骑岭乡</t>
  </si>
  <si>
    <t>白马村</t>
  </si>
  <si>
    <t>王*生</t>
  </si>
  <si>
    <t>410482******7770</t>
  </si>
  <si>
    <t>6217******000769291</t>
  </si>
  <si>
    <t>羊</t>
  </si>
  <si>
    <t>只</t>
  </si>
  <si>
    <t>王*军</t>
  </si>
  <si>
    <t>410482******7771</t>
  </si>
  <si>
    <t>6217******000769606</t>
  </si>
  <si>
    <t>田*芝</t>
  </si>
  <si>
    <t>410482******7784</t>
  </si>
  <si>
    <t>6217******000769143</t>
  </si>
  <si>
    <t>党*娟</t>
  </si>
  <si>
    <t>410482******8261</t>
  </si>
  <si>
    <t>6217******000767360</t>
  </si>
  <si>
    <t>猪</t>
  </si>
  <si>
    <t>头</t>
  </si>
  <si>
    <t>娄*占</t>
  </si>
  <si>
    <t>410482******7751</t>
  </si>
  <si>
    <t>6230******00255071</t>
  </si>
  <si>
    <t>鸵鸟</t>
  </si>
  <si>
    <t>杨*英</t>
  </si>
  <si>
    <t>410482******7940</t>
  </si>
  <si>
    <t>6217******025571151</t>
  </si>
  <si>
    <t>蜂</t>
  </si>
  <si>
    <t>箱</t>
  </si>
  <si>
    <t>安洼村</t>
  </si>
  <si>
    <t>石*红</t>
  </si>
  <si>
    <t>410482******3898</t>
  </si>
  <si>
    <t>6217******000314509</t>
  </si>
  <si>
    <t>东坡村</t>
  </si>
  <si>
    <t>贾*立</t>
  </si>
  <si>
    <t>410482******3939</t>
  </si>
  <si>
    <t>4217******000324474</t>
  </si>
  <si>
    <t>紫云路</t>
  </si>
  <si>
    <t>马窑村</t>
  </si>
  <si>
    <t>马*杰</t>
  </si>
  <si>
    <t>410482******7735</t>
  </si>
  <si>
    <t>6217******009419062</t>
  </si>
  <si>
    <t>郭林山庄村</t>
  </si>
  <si>
    <t>郭*寅</t>
  </si>
  <si>
    <t>410482******7738</t>
  </si>
  <si>
    <t>6217******000594376</t>
  </si>
  <si>
    <t>铁炉马村</t>
  </si>
  <si>
    <t>宋*申</t>
  </si>
  <si>
    <t>410482******7793</t>
  </si>
  <si>
    <t>6217******012298854</t>
  </si>
  <si>
    <t>蟒川镇</t>
  </si>
  <si>
    <t>寺上村</t>
  </si>
  <si>
    <t>史*敏</t>
  </si>
  <si>
    <t>410482******5059</t>
  </si>
  <si>
    <t>6230******00263848</t>
  </si>
  <si>
    <t>马*</t>
  </si>
  <si>
    <t>410482******5078</t>
  </si>
  <si>
    <t>6230******00263491</t>
  </si>
  <si>
    <t>牛</t>
  </si>
  <si>
    <t>李*长</t>
  </si>
  <si>
    <t>410482******5013</t>
  </si>
  <si>
    <t>6230******00261917</t>
  </si>
  <si>
    <t>李*旺</t>
  </si>
  <si>
    <t>410482******5159</t>
  </si>
  <si>
    <t>6230******00261370</t>
  </si>
  <si>
    <t>刘*</t>
  </si>
  <si>
    <t>410482******5132</t>
  </si>
  <si>
    <t>6230******00262972</t>
  </si>
  <si>
    <t>李*文</t>
  </si>
  <si>
    <t>410482******5054</t>
  </si>
  <si>
    <t>6230******00261222</t>
  </si>
  <si>
    <t>赵*扎</t>
  </si>
  <si>
    <t>410482******5053</t>
  </si>
  <si>
    <t>6230******00265678</t>
  </si>
  <si>
    <t>蟒窝村</t>
  </si>
  <si>
    <t>李*麦</t>
  </si>
  <si>
    <t>410482******5021</t>
  </si>
  <si>
    <t>6230******00261776</t>
  </si>
  <si>
    <t>王*峰</t>
  </si>
  <si>
    <t>410482******503X</t>
  </si>
  <si>
    <t>6230******00233270</t>
  </si>
  <si>
    <t>陈*</t>
  </si>
  <si>
    <t>410482******5036</t>
  </si>
  <si>
    <t>6230******00226696</t>
  </si>
  <si>
    <t>张*</t>
  </si>
  <si>
    <t>410482******5023</t>
  </si>
  <si>
    <t>6230******00235200</t>
  </si>
  <si>
    <t>王*民</t>
  </si>
  <si>
    <t>410482******5019</t>
  </si>
  <si>
    <t>6230******00233197</t>
  </si>
  <si>
    <t>冯*奇</t>
  </si>
  <si>
    <t>410482******5037</t>
  </si>
  <si>
    <t>6230******00227827</t>
  </si>
  <si>
    <t>王*立</t>
  </si>
  <si>
    <t>410482******5011</t>
  </si>
  <si>
    <t>6230******04059671</t>
  </si>
  <si>
    <t>410482******5034</t>
  </si>
  <si>
    <t>冯*</t>
  </si>
  <si>
    <t>6230******00227553</t>
  </si>
  <si>
    <t>寄料镇</t>
  </si>
  <si>
    <t>黄柏村</t>
  </si>
  <si>
    <t>闫*旺</t>
  </si>
  <si>
    <t>410482******1774</t>
  </si>
  <si>
    <t>6217******001359928</t>
  </si>
  <si>
    <t>王*</t>
  </si>
  <si>
    <t>410482******1738</t>
  </si>
  <si>
    <t>6217******001357732</t>
  </si>
  <si>
    <t>王*金</t>
  </si>
  <si>
    <t>410482******1759</t>
  </si>
  <si>
    <t>6217******001357799</t>
  </si>
  <si>
    <t>闫*合</t>
  </si>
  <si>
    <t>410482******1772</t>
  </si>
  <si>
    <t>6217******001360470</t>
  </si>
  <si>
    <t>磨石村</t>
  </si>
  <si>
    <t>何*花</t>
  </si>
  <si>
    <t>410482******1760</t>
  </si>
  <si>
    <t>6217******001410184</t>
  </si>
  <si>
    <t>卢*中</t>
  </si>
  <si>
    <t>410482******1715</t>
  </si>
  <si>
    <t>6217******001413220</t>
  </si>
  <si>
    <t>张*国</t>
  </si>
  <si>
    <t>410482******1758</t>
  </si>
  <si>
    <t>6217******001416652</t>
  </si>
  <si>
    <t>孟*朝</t>
  </si>
  <si>
    <t>410482******1719</t>
  </si>
  <si>
    <t>6217******001361726</t>
  </si>
  <si>
    <t>降*伟</t>
  </si>
  <si>
    <t>6217******001411885</t>
  </si>
  <si>
    <t>郭*红</t>
  </si>
  <si>
    <t>410482******1798</t>
  </si>
  <si>
    <t>6217******010361832</t>
  </si>
  <si>
    <t>平王宋村</t>
  </si>
  <si>
    <t>吴*国</t>
  </si>
  <si>
    <t>410482******1792</t>
  </si>
  <si>
    <t>6217******001404203</t>
  </si>
  <si>
    <t>吴*兴</t>
  </si>
  <si>
    <t>410482******1754</t>
  </si>
  <si>
    <t>6217******010846006</t>
  </si>
  <si>
    <t>吴*换</t>
  </si>
  <si>
    <t>410482******1721</t>
  </si>
  <si>
    <t>6217******001403700</t>
  </si>
  <si>
    <t>王*利</t>
  </si>
  <si>
    <t>410482******1717</t>
  </si>
  <si>
    <t>6230******04437372</t>
  </si>
  <si>
    <t>徐庄村</t>
  </si>
  <si>
    <t>李*堂</t>
  </si>
  <si>
    <t>6217******001253170</t>
  </si>
  <si>
    <t>徐*娃</t>
  </si>
  <si>
    <t>410482******1858</t>
  </si>
  <si>
    <t>6217******001258716</t>
  </si>
  <si>
    <t>李*</t>
  </si>
  <si>
    <t>410482******1849</t>
  </si>
  <si>
    <t>6217******001251372</t>
  </si>
  <si>
    <t>李*宁</t>
  </si>
  <si>
    <t>410482******1735</t>
  </si>
  <si>
    <t>6217******010090449</t>
  </si>
  <si>
    <t>王*经</t>
  </si>
  <si>
    <t>410482******171X</t>
  </si>
  <si>
    <t>6217******020716071</t>
  </si>
  <si>
    <t>410482******1714</t>
  </si>
  <si>
    <t>6217******001255605</t>
  </si>
  <si>
    <t>王*志</t>
  </si>
  <si>
    <t>410482******1773</t>
  </si>
  <si>
    <t>6230******04330817</t>
  </si>
  <si>
    <t>徐*太</t>
  </si>
  <si>
    <t>410482******1753</t>
  </si>
  <si>
    <t>6230******04344461</t>
  </si>
  <si>
    <t>徐*营</t>
  </si>
  <si>
    <t>410482******1739</t>
  </si>
  <si>
    <t>6217******001258310</t>
  </si>
  <si>
    <t>6230******04344446</t>
  </si>
  <si>
    <t>安*虎</t>
  </si>
  <si>
    <t>6217******001246497</t>
  </si>
  <si>
    <t>张坡村</t>
  </si>
  <si>
    <t>赵*占</t>
  </si>
  <si>
    <t>410482******9355</t>
  </si>
  <si>
    <t>6217******001304106</t>
  </si>
  <si>
    <t>竹园村</t>
  </si>
  <si>
    <t>李*顺</t>
  </si>
  <si>
    <t>410482******1731</t>
  </si>
  <si>
    <t>6217******001201278</t>
  </si>
  <si>
    <t>车厂村</t>
  </si>
  <si>
    <t>赵*花</t>
  </si>
  <si>
    <t>410482******2108</t>
  </si>
  <si>
    <t>6217******001398025</t>
  </si>
  <si>
    <t>石梯村</t>
  </si>
  <si>
    <t>王*娃</t>
  </si>
  <si>
    <t>410482******1712</t>
  </si>
  <si>
    <t>6217******001421058</t>
  </si>
  <si>
    <t>蛮子洼村</t>
  </si>
  <si>
    <t>郭*堂</t>
  </si>
  <si>
    <t>6217******001429036</t>
  </si>
  <si>
    <t>王寨乡</t>
  </si>
  <si>
    <t>刘凹</t>
  </si>
  <si>
    <t>赵*成</t>
  </si>
  <si>
    <t>410482******2310</t>
  </si>
  <si>
    <t>6217******000536047</t>
  </si>
  <si>
    <t>杨*会</t>
  </si>
  <si>
    <t>410482******2312</t>
  </si>
  <si>
    <t>6217******000534935</t>
  </si>
  <si>
    <t>牛*龙</t>
  </si>
  <si>
    <t>6217******000533648</t>
  </si>
  <si>
    <t>贾*利</t>
  </si>
  <si>
    <t>410482******2357</t>
  </si>
  <si>
    <t>6217******000533036</t>
  </si>
  <si>
    <t>赵*阳</t>
  </si>
  <si>
    <t>410482******2315</t>
  </si>
  <si>
    <t>6230******02660040</t>
  </si>
  <si>
    <t>樊*方</t>
  </si>
  <si>
    <t>410482******2319</t>
  </si>
  <si>
    <t>6217******000532533</t>
  </si>
  <si>
    <t>赵*水</t>
  </si>
  <si>
    <t>410482******2431</t>
  </si>
  <si>
    <t>6217******000535320</t>
  </si>
  <si>
    <t>牛*</t>
  </si>
  <si>
    <t>6217******000533788</t>
  </si>
  <si>
    <t>牛*飞</t>
  </si>
  <si>
    <t>410482******2333</t>
  </si>
  <si>
    <t>6217******000533739</t>
  </si>
  <si>
    <t>410482******2330</t>
  </si>
  <si>
    <t>6217******008342971</t>
  </si>
  <si>
    <t>贾*显</t>
  </si>
  <si>
    <t>410482******235x</t>
  </si>
  <si>
    <t>6217******009292675</t>
  </si>
  <si>
    <t>张*卫</t>
  </si>
  <si>
    <t>410482******2436</t>
  </si>
  <si>
    <t>6217******000535197</t>
  </si>
  <si>
    <t>赵*涛</t>
  </si>
  <si>
    <t>410482******231x</t>
  </si>
  <si>
    <t>6217******009070097</t>
  </si>
  <si>
    <t>张*记</t>
  </si>
  <si>
    <t>6217******000535130</t>
  </si>
  <si>
    <t>张*萍</t>
  </si>
  <si>
    <t>410482******2327</t>
  </si>
  <si>
    <t>6217******00535098</t>
  </si>
  <si>
    <t>410482******2370</t>
  </si>
  <si>
    <t>6217******000535734</t>
  </si>
  <si>
    <t>牛*江</t>
  </si>
  <si>
    <t>410482******2373</t>
  </si>
  <si>
    <t>6217******000533572</t>
  </si>
  <si>
    <t>贾*君</t>
  </si>
  <si>
    <t>6217******000533119</t>
  </si>
  <si>
    <t>赵*营</t>
  </si>
  <si>
    <t>6217******000536013</t>
  </si>
  <si>
    <t>牛*汉</t>
  </si>
  <si>
    <t>410482******233x</t>
  </si>
  <si>
    <t>6217******000533705</t>
  </si>
  <si>
    <t>任*正</t>
  </si>
  <si>
    <t>410482******237x</t>
  </si>
  <si>
    <t>6217******000533887</t>
  </si>
  <si>
    <t>任*成</t>
  </si>
  <si>
    <t>410482******2350</t>
  </si>
  <si>
    <t>6217******000533952</t>
  </si>
  <si>
    <t>樊*欣</t>
  </si>
  <si>
    <t>410482******2336</t>
  </si>
  <si>
    <t>6217******002059386</t>
  </si>
  <si>
    <t>赵*周</t>
  </si>
  <si>
    <t>410482******2459</t>
  </si>
  <si>
    <t>6217******000535692</t>
  </si>
  <si>
    <t>贾*水</t>
  </si>
  <si>
    <t>6217******000233127</t>
  </si>
  <si>
    <t>赵*</t>
  </si>
  <si>
    <t>410482******2359</t>
  </si>
  <si>
    <t>6217******000535858</t>
  </si>
  <si>
    <t xml:space="preserve"> 猪</t>
  </si>
  <si>
    <t>赵*干</t>
  </si>
  <si>
    <t>410482******2377</t>
  </si>
  <si>
    <t>6217******000535700</t>
  </si>
  <si>
    <t>牛*法</t>
  </si>
  <si>
    <t>410482******2318</t>
  </si>
  <si>
    <t>6217******000533697</t>
  </si>
  <si>
    <t>赵*风</t>
  </si>
  <si>
    <t>410482******2334</t>
  </si>
  <si>
    <t>6217******000536120</t>
  </si>
  <si>
    <t>樊*州</t>
  </si>
  <si>
    <t>410482******2397</t>
  </si>
  <si>
    <t>6217******000532335</t>
  </si>
  <si>
    <t>史*朝</t>
  </si>
  <si>
    <t>410482******2316</t>
  </si>
  <si>
    <t>6217******000534026</t>
  </si>
  <si>
    <t>赵*恩</t>
  </si>
  <si>
    <t>410482******2390</t>
  </si>
  <si>
    <t>6217******000535965</t>
  </si>
  <si>
    <t>樊*娃</t>
  </si>
  <si>
    <t>410482******239x</t>
  </si>
  <si>
    <t>6217******009572605</t>
  </si>
  <si>
    <t>赵*江</t>
  </si>
  <si>
    <t>6217******009572589</t>
  </si>
  <si>
    <t>赵*虎</t>
  </si>
  <si>
    <t>6217******000535387</t>
  </si>
  <si>
    <t>6230******03801541</t>
  </si>
  <si>
    <t>赵*国</t>
  </si>
  <si>
    <t>410482******2378</t>
  </si>
  <si>
    <t>6217******000535544</t>
  </si>
  <si>
    <t>赵*梁</t>
  </si>
  <si>
    <t>6217******000535882</t>
  </si>
  <si>
    <t>赵*驼</t>
  </si>
  <si>
    <t>410482******2332</t>
  </si>
  <si>
    <t>6217******000535726</t>
  </si>
  <si>
    <t>张*占</t>
  </si>
  <si>
    <t>410482******2353</t>
  </si>
  <si>
    <t>0000******0071269889</t>
  </si>
  <si>
    <t>6217******000535312</t>
  </si>
  <si>
    <t>大拉</t>
  </si>
  <si>
    <t>王*照</t>
  </si>
  <si>
    <t>410482******553X</t>
  </si>
  <si>
    <t>6217******000335499</t>
  </si>
  <si>
    <t>王*群</t>
  </si>
  <si>
    <t>410482******5537</t>
  </si>
  <si>
    <t>6217******000335044</t>
  </si>
  <si>
    <t>胡庄村</t>
  </si>
  <si>
    <t>马*强</t>
  </si>
  <si>
    <t>410482******5534</t>
  </si>
  <si>
    <t>6217******025590029</t>
  </si>
  <si>
    <t>尹冲村</t>
  </si>
  <si>
    <t>尹*子</t>
  </si>
  <si>
    <t>410482******2311</t>
  </si>
  <si>
    <t>6217******000540841</t>
  </si>
  <si>
    <t>董沟村</t>
  </si>
  <si>
    <t>尚*</t>
  </si>
  <si>
    <t>410482******5029</t>
  </si>
  <si>
    <t>6217******000423857</t>
  </si>
  <si>
    <t>史*伟</t>
  </si>
  <si>
    <t>410482******5097</t>
  </si>
  <si>
    <t>6217******000425746</t>
  </si>
  <si>
    <t>牛庄村</t>
  </si>
  <si>
    <t>王*莲</t>
  </si>
  <si>
    <t>410482******2325</t>
  </si>
  <si>
    <t>6217******000496226</t>
  </si>
  <si>
    <t>牛*臣</t>
  </si>
  <si>
    <t>6217******000495277</t>
  </si>
  <si>
    <t>裴家</t>
  </si>
  <si>
    <t>裴*驼</t>
  </si>
  <si>
    <t>410482******2331</t>
  </si>
  <si>
    <t>6217******000519035</t>
  </si>
  <si>
    <t>6217******000522062</t>
  </si>
  <si>
    <t>裴*静</t>
  </si>
  <si>
    <t>410482******2326</t>
  </si>
  <si>
    <t>6217******008715627</t>
  </si>
  <si>
    <t>裴*</t>
  </si>
  <si>
    <t>6217******000518185</t>
  </si>
  <si>
    <t>裴*善</t>
  </si>
  <si>
    <t>6217******009070022</t>
  </si>
  <si>
    <t>6217******000520405</t>
  </si>
  <si>
    <t>裴*占</t>
  </si>
  <si>
    <t>410482******2337</t>
  </si>
  <si>
    <t>6217******000518987</t>
  </si>
  <si>
    <t>裴*周</t>
  </si>
  <si>
    <t>410482******2375</t>
  </si>
  <si>
    <t>6217******000519662</t>
  </si>
  <si>
    <t>马*佳</t>
  </si>
  <si>
    <t>410482******7785</t>
  </si>
  <si>
    <t>6217******008714869</t>
  </si>
  <si>
    <t>鸡</t>
  </si>
  <si>
    <t>裴*国</t>
  </si>
  <si>
    <t>410482******2419</t>
  </si>
  <si>
    <t>6217******000518490</t>
  </si>
  <si>
    <t>大峪</t>
  </si>
  <si>
    <t>西范庄村</t>
  </si>
  <si>
    <t>徐*权</t>
  </si>
  <si>
    <t>410482******8234</t>
  </si>
  <si>
    <t>6230******00547711</t>
  </si>
  <si>
    <t>孙*</t>
  </si>
  <si>
    <t>410482******8221</t>
  </si>
  <si>
    <t>6230******00546952</t>
  </si>
  <si>
    <t>范*国</t>
  </si>
  <si>
    <t>410482******8212</t>
  </si>
  <si>
    <t>6230******00544528</t>
  </si>
  <si>
    <t>范*奇</t>
  </si>
  <si>
    <t>410482******8219</t>
  </si>
  <si>
    <t>6230******00544395</t>
  </si>
  <si>
    <t>高岭</t>
  </si>
  <si>
    <t>何*召</t>
  </si>
  <si>
    <t>410482******8256</t>
  </si>
  <si>
    <t>6230******00521336</t>
  </si>
  <si>
    <t>郭*法</t>
  </si>
  <si>
    <t>410482******8231</t>
  </si>
  <si>
    <t>6230******00519504</t>
  </si>
  <si>
    <t>郭*仁</t>
  </si>
  <si>
    <t>410482******8277</t>
  </si>
  <si>
    <t>6230******00519629</t>
  </si>
  <si>
    <t>刘*卫</t>
  </si>
  <si>
    <t>410482******8258</t>
  </si>
  <si>
    <t>6230******00522268</t>
  </si>
  <si>
    <t>孟*柱</t>
  </si>
  <si>
    <t>410482******8270</t>
  </si>
  <si>
    <t>6230******00522433</t>
  </si>
  <si>
    <t>郭*铎</t>
  </si>
  <si>
    <t>6230******00519199</t>
  </si>
  <si>
    <t>郭*级</t>
  </si>
  <si>
    <t>410482******8255</t>
  </si>
  <si>
    <t>6229******02662258</t>
  </si>
  <si>
    <t>张*莲</t>
  </si>
  <si>
    <t>410482******822X</t>
  </si>
  <si>
    <t>6230******00523928</t>
  </si>
  <si>
    <t>郭*顺</t>
  </si>
  <si>
    <t>410482******8278</t>
  </si>
  <si>
    <t>6230******00518878</t>
  </si>
  <si>
    <t>闫*政</t>
  </si>
  <si>
    <t>410482******8235</t>
  </si>
  <si>
    <t>6230******00524702</t>
  </si>
  <si>
    <t>闫*正</t>
  </si>
  <si>
    <t>410482******8238</t>
  </si>
  <si>
    <t>6230******00524710</t>
  </si>
  <si>
    <t>郭*义</t>
  </si>
  <si>
    <t>410482******8215</t>
  </si>
  <si>
    <t>6230******00519835</t>
  </si>
  <si>
    <t>410482******824x</t>
  </si>
  <si>
    <t>6230******00521526</t>
  </si>
  <si>
    <t>何*国</t>
  </si>
  <si>
    <t>410482******8214</t>
  </si>
  <si>
    <t>6230******00521047</t>
  </si>
  <si>
    <t>何*</t>
  </si>
  <si>
    <t>6230******00521088</t>
  </si>
  <si>
    <t>410482******8218</t>
  </si>
  <si>
    <t>6230******00520023</t>
  </si>
  <si>
    <t>孔*卫</t>
  </si>
  <si>
    <t>410482******8233</t>
  </si>
  <si>
    <t>6230******00522078</t>
  </si>
  <si>
    <t>贾*延</t>
  </si>
  <si>
    <t>410482******8272</t>
  </si>
  <si>
    <t>6230******00521989</t>
  </si>
  <si>
    <t>孔*政</t>
  </si>
  <si>
    <t>410482******8252</t>
  </si>
  <si>
    <t>6235******04474839</t>
  </si>
  <si>
    <t>贾*全</t>
  </si>
  <si>
    <t>410482******9392</t>
  </si>
  <si>
    <t>6230******00521922</t>
  </si>
  <si>
    <t>贾*卫</t>
  </si>
  <si>
    <t>6230******00521849</t>
  </si>
  <si>
    <t>于*成</t>
  </si>
  <si>
    <t>6230******00523423</t>
  </si>
  <si>
    <t>于*正</t>
  </si>
  <si>
    <t>410482******8216</t>
  </si>
  <si>
    <t>6230******00523647</t>
  </si>
  <si>
    <t>郭*召</t>
  </si>
  <si>
    <t>6230******00519244</t>
  </si>
  <si>
    <t>赵*强</t>
  </si>
  <si>
    <t>410482******8315</t>
  </si>
  <si>
    <t>6230******03171840</t>
  </si>
  <si>
    <t>闫*</t>
  </si>
  <si>
    <t>410482******8337</t>
  </si>
  <si>
    <t>6230******00524652</t>
  </si>
  <si>
    <t>刘何村</t>
  </si>
  <si>
    <t>王*甫</t>
  </si>
  <si>
    <t>410482******8237</t>
  </si>
  <si>
    <t>6230******00526830</t>
  </si>
  <si>
    <t>王*强</t>
  </si>
  <si>
    <t>410482******823X</t>
  </si>
  <si>
    <t>6230******03172129</t>
  </si>
  <si>
    <t>何*太</t>
  </si>
  <si>
    <t>410482******8211</t>
  </si>
  <si>
    <t>6230******04048187</t>
  </si>
  <si>
    <t>青山后村</t>
  </si>
  <si>
    <t>410482******8213</t>
  </si>
  <si>
    <t>6230******00558163</t>
  </si>
  <si>
    <t>刘*占</t>
  </si>
  <si>
    <t>410482******8217</t>
  </si>
  <si>
    <t>6230******00558650</t>
  </si>
  <si>
    <t>刘*增</t>
  </si>
  <si>
    <t>410482******821X</t>
  </si>
  <si>
    <t>6230******00559161</t>
  </si>
  <si>
    <t>刘*才</t>
  </si>
  <si>
    <t>6230******00558882</t>
  </si>
  <si>
    <t>十岭村</t>
  </si>
  <si>
    <t>6230******00535005</t>
  </si>
  <si>
    <t>王台村</t>
  </si>
  <si>
    <t>郭*朝</t>
  </si>
  <si>
    <t>410482******8253</t>
  </si>
  <si>
    <t>6230******00505016</t>
  </si>
  <si>
    <t>何*山</t>
  </si>
  <si>
    <t>410482******8239</t>
  </si>
  <si>
    <t>6230******00505420</t>
  </si>
  <si>
    <t>邱*砖</t>
  </si>
  <si>
    <t>410482******8236</t>
  </si>
  <si>
    <t>6230******00506600</t>
  </si>
  <si>
    <t>郭*卫</t>
  </si>
  <si>
    <t>6230******00505065</t>
  </si>
  <si>
    <t>张*周</t>
  </si>
  <si>
    <t>6230******04327508</t>
  </si>
  <si>
    <t>下焦村</t>
  </si>
  <si>
    <t>6230******00439687</t>
  </si>
  <si>
    <t>秦*</t>
  </si>
  <si>
    <t>6230******00441014</t>
  </si>
  <si>
    <t>陈*申</t>
  </si>
  <si>
    <t>6230******00438549</t>
  </si>
  <si>
    <t>6230******04089199</t>
  </si>
  <si>
    <t>焦*强</t>
  </si>
  <si>
    <t>6230******04044053</t>
  </si>
  <si>
    <t>徐*飞</t>
  </si>
  <si>
    <t>6230******00442020</t>
  </si>
  <si>
    <t>邢窑村</t>
  </si>
  <si>
    <t>王*良</t>
  </si>
  <si>
    <t>410482******8230</t>
  </si>
  <si>
    <t>6230******00446153</t>
  </si>
  <si>
    <t>刘*钦</t>
  </si>
  <si>
    <t>410482******8210</t>
  </si>
  <si>
    <t>6230******00444851</t>
  </si>
  <si>
    <t>刘*坡</t>
  </si>
  <si>
    <t>410482******821x</t>
  </si>
  <si>
    <t>6230******00445254</t>
  </si>
  <si>
    <t>康*定</t>
  </si>
  <si>
    <t>6230******00444190</t>
  </si>
  <si>
    <t>康*头</t>
  </si>
  <si>
    <t>6230******00444299</t>
  </si>
  <si>
    <t>康*欣</t>
  </si>
  <si>
    <t>6230******00443879</t>
  </si>
  <si>
    <t>玉皇村</t>
  </si>
  <si>
    <t>马*乾</t>
  </si>
  <si>
    <t>6230******00528901</t>
  </si>
  <si>
    <t>寨湾村</t>
  </si>
  <si>
    <t>葛*章</t>
  </si>
  <si>
    <t>410482******8299</t>
  </si>
  <si>
    <t>6230******00537688</t>
  </si>
  <si>
    <t>刘*远</t>
  </si>
  <si>
    <t>6230******04014965</t>
  </si>
  <si>
    <t>吴*江</t>
  </si>
  <si>
    <t>6230******00541300</t>
  </si>
  <si>
    <t>赵楼村</t>
  </si>
  <si>
    <t>赵*聚</t>
  </si>
  <si>
    <t>6230******00556852</t>
  </si>
  <si>
    <t>赵*法</t>
  </si>
  <si>
    <t>6230******00557801</t>
  </si>
  <si>
    <t>赵*军</t>
  </si>
  <si>
    <t>6230******00557546</t>
  </si>
  <si>
    <t>6230******02303329</t>
  </si>
  <si>
    <t>王*拴</t>
  </si>
  <si>
    <t>6230******00555193</t>
  </si>
  <si>
    <t>田窑</t>
  </si>
  <si>
    <t>袁*才</t>
  </si>
  <si>
    <t>6230******00451450</t>
  </si>
  <si>
    <t>徐*有</t>
  </si>
  <si>
    <t>6230******00451005</t>
  </si>
  <si>
    <t>钟楼</t>
  </si>
  <si>
    <t>拐棍李村</t>
  </si>
  <si>
    <t>张*伟</t>
  </si>
  <si>
    <t>410482******771X</t>
  </si>
  <si>
    <t>6217******194442271</t>
  </si>
  <si>
    <t>焦村镇</t>
  </si>
  <si>
    <t>安沟</t>
  </si>
  <si>
    <t>焦*梁</t>
  </si>
  <si>
    <t>410482******9013</t>
  </si>
  <si>
    <t>6230******04416830</t>
  </si>
  <si>
    <t>焦*</t>
  </si>
  <si>
    <t>410482******9076</t>
  </si>
  <si>
    <t>6230******00302505</t>
  </si>
  <si>
    <t>冯*正</t>
  </si>
  <si>
    <t>6230******00301994</t>
  </si>
  <si>
    <t>张*会</t>
  </si>
  <si>
    <t>410482******9015</t>
  </si>
  <si>
    <t>6230******00305011</t>
  </si>
  <si>
    <t>焦*芳</t>
  </si>
  <si>
    <t>410482******9020</t>
  </si>
  <si>
    <t>6230******00302422</t>
  </si>
  <si>
    <t>焦*柱</t>
  </si>
  <si>
    <t>6230******00302612</t>
  </si>
  <si>
    <t>东沟</t>
  </si>
  <si>
    <t>秦*子</t>
  </si>
  <si>
    <t xml:space="preserve">6230******04475570 </t>
  </si>
  <si>
    <t>袁*</t>
  </si>
  <si>
    <t>410482******901X</t>
  </si>
  <si>
    <t xml:space="preserve">6230******00430553 </t>
  </si>
  <si>
    <t>槐树</t>
  </si>
  <si>
    <t>焦*洲</t>
  </si>
  <si>
    <t>6230******00420976</t>
  </si>
  <si>
    <t>鹅</t>
  </si>
  <si>
    <t>焦*正</t>
  </si>
  <si>
    <t>410482******9011</t>
  </si>
  <si>
    <t>6230******00420984</t>
  </si>
  <si>
    <t>王*周</t>
  </si>
  <si>
    <t>410482******9012</t>
  </si>
  <si>
    <t>6230******04295580</t>
  </si>
  <si>
    <t>常*功</t>
  </si>
  <si>
    <t>6230******00419853</t>
  </si>
  <si>
    <t>常*江</t>
  </si>
  <si>
    <t>410482******9016</t>
  </si>
  <si>
    <t>6230******00419739</t>
  </si>
  <si>
    <t>常*</t>
  </si>
  <si>
    <t>6230******00419838</t>
  </si>
  <si>
    <t>常*合</t>
  </si>
  <si>
    <t>6230******00419762</t>
  </si>
  <si>
    <t>靳村</t>
  </si>
  <si>
    <t>毕*朝</t>
  </si>
  <si>
    <t>6230******00378349</t>
  </si>
  <si>
    <t>毕*元</t>
  </si>
  <si>
    <t>410482******6732</t>
  </si>
  <si>
    <t>6230******00379164</t>
  </si>
  <si>
    <t>毕*超</t>
  </si>
  <si>
    <t>410482******901x</t>
  </si>
  <si>
    <t>6230******00379131</t>
  </si>
  <si>
    <t>李*锋</t>
  </si>
  <si>
    <t>410482******6718</t>
  </si>
  <si>
    <t>6230******00382499</t>
  </si>
  <si>
    <t>李*云</t>
  </si>
  <si>
    <t>410482******6750</t>
  </si>
  <si>
    <t>6230******04361929</t>
  </si>
  <si>
    <t>毕*江</t>
  </si>
  <si>
    <t>410482******6713</t>
  </si>
  <si>
    <t>6230******04417408</t>
  </si>
  <si>
    <t>梁窑</t>
  </si>
  <si>
    <t>张*立</t>
  </si>
  <si>
    <t>410482******675X</t>
  </si>
  <si>
    <t>6230******00406801</t>
  </si>
  <si>
    <t>李*占</t>
  </si>
  <si>
    <t>410482******9030</t>
  </si>
  <si>
    <t>6230******00404186</t>
  </si>
  <si>
    <t>何*旗</t>
  </si>
  <si>
    <t>410482******9019</t>
  </si>
  <si>
    <t>6230******00402404</t>
  </si>
  <si>
    <t>何*通</t>
  </si>
  <si>
    <t>6230******00402735</t>
  </si>
  <si>
    <t>何*占</t>
  </si>
  <si>
    <t>410482******9017</t>
  </si>
  <si>
    <t>6230******00401661</t>
  </si>
  <si>
    <t>王楼</t>
  </si>
  <si>
    <t>6230******03157369</t>
  </si>
  <si>
    <t>魏沟</t>
  </si>
  <si>
    <t>司*伟</t>
  </si>
  <si>
    <t>6230******00426858</t>
  </si>
  <si>
    <t>张*楼</t>
  </si>
  <si>
    <t>6230******00428821</t>
  </si>
  <si>
    <t>孙*羊</t>
  </si>
  <si>
    <t>410482******9031</t>
  </si>
  <si>
    <t>6230******00427625</t>
  </si>
  <si>
    <t>孙*有</t>
  </si>
  <si>
    <t>6230******00428250</t>
  </si>
  <si>
    <t>410482******9037</t>
  </si>
  <si>
    <t>6230******00428144</t>
  </si>
  <si>
    <t>焦*顺</t>
  </si>
  <si>
    <t>6230******00425363</t>
  </si>
  <si>
    <t>邢村</t>
  </si>
  <si>
    <t>石*有</t>
  </si>
  <si>
    <t>410482******6730</t>
  </si>
  <si>
    <t>6230******00327429</t>
  </si>
  <si>
    <t>韩*宽</t>
  </si>
  <si>
    <t>410482******6739</t>
  </si>
  <si>
    <t>6230******00318410</t>
  </si>
  <si>
    <t>赵*有</t>
  </si>
  <si>
    <t>410482******6716</t>
  </si>
  <si>
    <t>6230******00335521</t>
  </si>
  <si>
    <t>靳*峰</t>
  </si>
  <si>
    <t>410482******9010</t>
  </si>
  <si>
    <t>6217******007714654</t>
  </si>
  <si>
    <t>丁*峰</t>
  </si>
  <si>
    <t>6230******00315820</t>
  </si>
  <si>
    <t>辛*周</t>
  </si>
  <si>
    <t>410482******6776</t>
  </si>
  <si>
    <t>6230******00331207</t>
  </si>
  <si>
    <t>丁*柱</t>
  </si>
  <si>
    <t>410482******6751</t>
  </si>
  <si>
    <t>6230******00315911</t>
  </si>
  <si>
    <t>侯*胜</t>
  </si>
  <si>
    <t>6230******00319673</t>
  </si>
  <si>
    <t>裴*臣</t>
  </si>
  <si>
    <t>410482******6735</t>
  </si>
  <si>
    <t>6230******00326181</t>
  </si>
  <si>
    <t>张村</t>
  </si>
  <si>
    <t>泰*安</t>
  </si>
  <si>
    <t>6230******04363446</t>
  </si>
  <si>
    <t>王*义</t>
  </si>
  <si>
    <t>6230******00415182</t>
  </si>
  <si>
    <t>夏店镇</t>
  </si>
  <si>
    <t>河口村</t>
  </si>
  <si>
    <t>平*均</t>
  </si>
  <si>
    <t>410482******931x</t>
  </si>
  <si>
    <t>6230******00599944</t>
  </si>
  <si>
    <t>甄*英</t>
  </si>
  <si>
    <t>410482******4485</t>
  </si>
  <si>
    <t>6230******00602094</t>
  </si>
  <si>
    <t>王*其</t>
  </si>
  <si>
    <t>410482******9338</t>
  </si>
  <si>
    <t>6230******04312377</t>
  </si>
  <si>
    <t>平*旭</t>
  </si>
  <si>
    <t>410482******9331</t>
  </si>
  <si>
    <t>6230******00600478</t>
  </si>
  <si>
    <t>平*坡</t>
  </si>
  <si>
    <t>410482******9333</t>
  </si>
  <si>
    <t>6230******00599654</t>
  </si>
  <si>
    <t>新村</t>
  </si>
  <si>
    <t>王*国</t>
  </si>
  <si>
    <t>410482******4419</t>
  </si>
  <si>
    <t>6230******00632810</t>
  </si>
  <si>
    <t>甄窑村</t>
  </si>
  <si>
    <t>410482******9316</t>
  </si>
  <si>
    <t>6230******00604660</t>
  </si>
  <si>
    <t>刘*平</t>
  </si>
  <si>
    <t>410482******9318</t>
  </si>
  <si>
    <t>6230******00604140</t>
  </si>
  <si>
    <t>刘*峰</t>
  </si>
  <si>
    <t>6230******00604413</t>
  </si>
  <si>
    <t>6230******00604173</t>
  </si>
  <si>
    <t>李*四</t>
  </si>
  <si>
    <t>6230******00603308</t>
  </si>
  <si>
    <t>甄*定</t>
  </si>
  <si>
    <t>410482******9314</t>
  </si>
  <si>
    <t>6230******00606871</t>
  </si>
  <si>
    <t>张*花</t>
  </si>
  <si>
    <t>410482******3323</t>
  </si>
  <si>
    <t>6230******00606475</t>
  </si>
  <si>
    <t>刘*奇</t>
  </si>
  <si>
    <t>410482******9310</t>
  </si>
  <si>
    <t>6230******006042071</t>
  </si>
  <si>
    <t>甄*</t>
  </si>
  <si>
    <t>410482******9311</t>
  </si>
  <si>
    <t>6230******00607846</t>
  </si>
  <si>
    <t>甄*民</t>
  </si>
  <si>
    <t>6230******00607515</t>
  </si>
  <si>
    <t>黄沟村</t>
  </si>
  <si>
    <t>毛*</t>
  </si>
  <si>
    <t>410482******9317</t>
  </si>
  <si>
    <t>6230******00626143</t>
  </si>
  <si>
    <t>毛寨村</t>
  </si>
  <si>
    <t>赵*山</t>
  </si>
  <si>
    <t>6230******00680504</t>
  </si>
  <si>
    <t>毛*套</t>
  </si>
  <si>
    <t>410482******9312</t>
  </si>
  <si>
    <t>6230******00673988</t>
  </si>
  <si>
    <t>何*申</t>
  </si>
  <si>
    <t>6230******00667758</t>
  </si>
  <si>
    <t>关帝庙村</t>
  </si>
  <si>
    <t>王*来</t>
  </si>
  <si>
    <t>410482******0
4435</t>
  </si>
  <si>
    <t>6230******
600614594</t>
  </si>
  <si>
    <t>李*根</t>
  </si>
  <si>
    <t>410482******5
9317</t>
  </si>
  <si>
    <t>6230******
600610329</t>
  </si>
  <si>
    <t>李*欣</t>
  </si>
  <si>
    <t>410482******6
4430</t>
  </si>
  <si>
    <t>6230******
600613281</t>
  </si>
  <si>
    <t>李*保</t>
  </si>
  <si>
    <t>410482******3
9314</t>
  </si>
  <si>
    <t>6230******
603177854</t>
  </si>
  <si>
    <t>李*志</t>
  </si>
  <si>
    <t>410482******5
9330</t>
  </si>
  <si>
    <t>6230******
600613109</t>
  </si>
  <si>
    <t>李*江</t>
  </si>
  <si>
    <t>410482******22
4411</t>
  </si>
  <si>
    <t>6230******
603178001</t>
  </si>
  <si>
    <t>张*贤</t>
  </si>
  <si>
    <t>410482******4433</t>
  </si>
  <si>
    <t>6230******
604348603</t>
  </si>
  <si>
    <t>王*玲</t>
  </si>
  <si>
    <t>410482******1
444X</t>
  </si>
  <si>
    <t>6230******
600614982</t>
  </si>
  <si>
    <t>陈庄村</t>
  </si>
  <si>
    <t>陈*三</t>
  </si>
  <si>
    <t>410482******9337</t>
  </si>
  <si>
    <t>6230******00647297</t>
  </si>
  <si>
    <t>410482******933X</t>
  </si>
  <si>
    <t>6230******00647263</t>
  </si>
  <si>
    <t>陈*现</t>
  </si>
  <si>
    <t>6230******00649210</t>
  </si>
  <si>
    <t>陈*心</t>
  </si>
  <si>
    <t>410482******4413</t>
  </si>
  <si>
    <t>6230******00648212</t>
  </si>
  <si>
    <t>陈*东</t>
  </si>
  <si>
    <t>410482******9313</t>
  </si>
  <si>
    <t>6217******196721631</t>
  </si>
  <si>
    <t>陈*会</t>
  </si>
  <si>
    <t>410482******9336</t>
  </si>
  <si>
    <t>6230******00647271</t>
  </si>
  <si>
    <t>陈*才</t>
  </si>
  <si>
    <t>6230******00647172</t>
  </si>
  <si>
    <t>陈*信</t>
  </si>
  <si>
    <t>6230******00649228</t>
  </si>
  <si>
    <t>李*峰</t>
  </si>
  <si>
    <t>6230******00650739</t>
  </si>
  <si>
    <t>410482******9315</t>
  </si>
  <si>
    <t>6230******00648360</t>
  </si>
  <si>
    <t>陈*太</t>
  </si>
  <si>
    <t>6230******04125670</t>
  </si>
  <si>
    <t>6230******00647479</t>
  </si>
  <si>
    <t>夏北村</t>
  </si>
  <si>
    <t>李*国</t>
  </si>
  <si>
    <t>6230******00591917</t>
  </si>
  <si>
    <t>刘*营</t>
  </si>
  <si>
    <t>6230******03753068</t>
  </si>
  <si>
    <t>6230******03753712</t>
  </si>
  <si>
    <t>米庙镇</t>
  </si>
  <si>
    <t>于窑村</t>
  </si>
  <si>
    <t>靳*军</t>
  </si>
  <si>
    <t>410482******7713</t>
  </si>
  <si>
    <t>6217******000815888</t>
  </si>
  <si>
    <t>于*朝</t>
  </si>
  <si>
    <t>410482******7718</t>
  </si>
  <si>
    <t>6217******009287071</t>
  </si>
  <si>
    <t>于*安</t>
  </si>
  <si>
    <t>410482******7715</t>
  </si>
  <si>
    <t>6217******000818270</t>
  </si>
  <si>
    <t>于*</t>
  </si>
  <si>
    <t>6217******000818023</t>
  </si>
  <si>
    <t>靳*钦</t>
  </si>
  <si>
    <t>410482******7714</t>
  </si>
  <si>
    <t>6217******000815854</t>
  </si>
  <si>
    <t>于*衡</t>
  </si>
  <si>
    <t>410482******7732</t>
  </si>
  <si>
    <t>6217******000818411</t>
  </si>
  <si>
    <t>于*兴</t>
  </si>
  <si>
    <t>6217******000817801</t>
  </si>
  <si>
    <t>高*昌</t>
  </si>
  <si>
    <t>6217******000815631</t>
  </si>
  <si>
    <t>于*江</t>
  </si>
  <si>
    <t>410482******7733</t>
  </si>
  <si>
    <t>6217******000818650</t>
  </si>
  <si>
    <t>于*福</t>
  </si>
  <si>
    <t>410482******7734</t>
  </si>
  <si>
    <t>6217******000818593</t>
  </si>
  <si>
    <t>于*要</t>
  </si>
  <si>
    <t>410482******7711</t>
  </si>
  <si>
    <t>6217******007601802</t>
  </si>
  <si>
    <t>410482******7719</t>
  </si>
  <si>
    <t>6217******000818049</t>
  </si>
  <si>
    <t>6217******000817678</t>
  </si>
  <si>
    <t>蒲*珍</t>
  </si>
  <si>
    <t>410482******7749</t>
  </si>
  <si>
    <t>6217******000816746</t>
  </si>
  <si>
    <t>410482******7729</t>
  </si>
  <si>
    <t>6217******000816209</t>
  </si>
  <si>
    <t>唐*影</t>
  </si>
  <si>
    <t>410482******7712</t>
  </si>
  <si>
    <t>6217******000816795</t>
  </si>
  <si>
    <t>靳*</t>
  </si>
  <si>
    <t>410482******7720</t>
  </si>
  <si>
    <t>6217******025596133</t>
  </si>
  <si>
    <t>马*卿</t>
  </si>
  <si>
    <t>410482******776x</t>
  </si>
  <si>
    <t>6217******000816613</t>
  </si>
  <si>
    <t>王*英</t>
  </si>
  <si>
    <t>410482******7728</t>
  </si>
  <si>
    <t>6217******000816894</t>
  </si>
  <si>
    <t>于*亮</t>
  </si>
  <si>
    <t>410482******7796</t>
  </si>
  <si>
    <t>6217******000817108</t>
  </si>
  <si>
    <t>靳*生</t>
  </si>
  <si>
    <t>410482******7716</t>
  </si>
  <si>
    <t>6217******000815870</t>
  </si>
  <si>
    <t>于*周</t>
  </si>
  <si>
    <t>410482******7774</t>
  </si>
  <si>
    <t>6217******000817819</t>
  </si>
  <si>
    <t>于*涛</t>
  </si>
  <si>
    <t>410482******7813</t>
  </si>
  <si>
    <t>6217******002831826</t>
  </si>
  <si>
    <t>贾*环</t>
  </si>
  <si>
    <t>410482******8248</t>
  </si>
  <si>
    <t>6217******000815789</t>
  </si>
  <si>
    <t>于*新</t>
  </si>
  <si>
    <t>6217******000817413</t>
  </si>
  <si>
    <t>于*占</t>
  </si>
  <si>
    <t>6217******000817793</t>
  </si>
  <si>
    <t>于*会</t>
  </si>
  <si>
    <t>6217******010158816</t>
  </si>
  <si>
    <t>焦岭村</t>
  </si>
  <si>
    <t>秦*珍</t>
  </si>
  <si>
    <t>410482******7723</t>
  </si>
  <si>
    <t>6217******000835845</t>
  </si>
  <si>
    <t>魏*安</t>
  </si>
  <si>
    <t>6217******000837148</t>
  </si>
  <si>
    <t>焦*立</t>
  </si>
  <si>
    <t>6217******000835209</t>
  </si>
  <si>
    <t>魏*义</t>
  </si>
  <si>
    <t>6217******000837288</t>
  </si>
  <si>
    <t>宋*旺</t>
  </si>
  <si>
    <t>410482******7736</t>
  </si>
  <si>
    <t>6217******000836645</t>
  </si>
  <si>
    <t>宋*周</t>
  </si>
  <si>
    <t>410482******7776</t>
  </si>
  <si>
    <t>6217******000836587</t>
  </si>
  <si>
    <t>宋*明</t>
  </si>
  <si>
    <t>6217******0008366778</t>
  </si>
  <si>
    <t>焦*卫</t>
  </si>
  <si>
    <t>6217******000835332</t>
  </si>
  <si>
    <t>李*结</t>
  </si>
  <si>
    <t>6217******000835621</t>
  </si>
  <si>
    <t>焦*玲</t>
  </si>
  <si>
    <t>410482******9105</t>
  </si>
  <si>
    <t>6217******0010845560</t>
  </si>
  <si>
    <t>高*生</t>
  </si>
  <si>
    <t>410482******7717</t>
  </si>
  <si>
    <t>6217******010851956</t>
  </si>
  <si>
    <t>张*香</t>
  </si>
  <si>
    <t>410482******7724</t>
  </si>
  <si>
    <t>6217******000837445</t>
  </si>
  <si>
    <t>宋*合</t>
  </si>
  <si>
    <t>6217******000836462</t>
  </si>
  <si>
    <t>6217******000836397</t>
  </si>
  <si>
    <t>宋*国</t>
  </si>
  <si>
    <t>410482******7798</t>
  </si>
  <si>
    <t>6217******010005323</t>
  </si>
  <si>
    <t>宋*秀</t>
  </si>
  <si>
    <t>6217******000236413</t>
  </si>
  <si>
    <t>贺*良</t>
  </si>
  <si>
    <t>6217******000835092</t>
  </si>
  <si>
    <t>宋*延</t>
  </si>
  <si>
    <t>6217******000836363</t>
  </si>
  <si>
    <t>宋*元</t>
  </si>
  <si>
    <t>6217******000836280</t>
  </si>
  <si>
    <t>米庙村</t>
  </si>
  <si>
    <t>张*振</t>
  </si>
  <si>
    <t>6217******002764571</t>
  </si>
  <si>
    <t>枣树庙村</t>
  </si>
  <si>
    <t>6217******000848228</t>
  </si>
  <si>
    <t>张*霞</t>
  </si>
  <si>
    <t>410482******7764</t>
  </si>
  <si>
    <t>6217******000849994</t>
  </si>
  <si>
    <t>范*伟</t>
  </si>
  <si>
    <t>410482******773x</t>
  </si>
  <si>
    <t>6217******000847469</t>
  </si>
  <si>
    <t>何*方</t>
  </si>
  <si>
    <t>6217******025577349</t>
  </si>
  <si>
    <t>潘*留</t>
  </si>
  <si>
    <t>6217******009058795</t>
  </si>
  <si>
    <t>何*章</t>
  </si>
  <si>
    <t>410482******7737</t>
  </si>
  <si>
    <t>6217******000848269</t>
  </si>
  <si>
    <t>王*劝</t>
  </si>
  <si>
    <t>410482******8224</t>
  </si>
  <si>
    <t>6217******000849473</t>
  </si>
  <si>
    <t>何*海</t>
  </si>
  <si>
    <t>6217******009554348</t>
  </si>
  <si>
    <t>何*兴</t>
  </si>
  <si>
    <t>6217******000848426</t>
  </si>
  <si>
    <t>何*振</t>
  </si>
  <si>
    <t>410482******7750</t>
  </si>
  <si>
    <t>6217******009082407</t>
  </si>
  <si>
    <t>刘*伟</t>
  </si>
  <si>
    <t>6217******000848905</t>
  </si>
  <si>
    <t>刘*有</t>
  </si>
  <si>
    <t>6217******000848889</t>
  </si>
  <si>
    <t>何*贵</t>
  </si>
  <si>
    <t>6230******04313797</t>
  </si>
  <si>
    <t>何*轻</t>
  </si>
  <si>
    <t>410482******7754</t>
  </si>
  <si>
    <t>6217******025603459</t>
  </si>
  <si>
    <t>郭*立</t>
  </si>
  <si>
    <t>6217******000847527</t>
  </si>
  <si>
    <t>张*增</t>
  </si>
  <si>
    <t>410482******7710</t>
  </si>
  <si>
    <t>6217******000850067</t>
  </si>
  <si>
    <t>温泉镇</t>
  </si>
  <si>
    <t>陈寨村</t>
  </si>
  <si>
    <t>李*枝</t>
  </si>
  <si>
    <t>410482******3026</t>
  </si>
  <si>
    <t>6217******001579582</t>
  </si>
  <si>
    <t>陵头镇</t>
  </si>
  <si>
    <t>桥沟村</t>
  </si>
  <si>
    <t>张*塔</t>
  </si>
  <si>
    <t>410482******441X</t>
  </si>
  <si>
    <t>6217******000988610</t>
  </si>
  <si>
    <t>刘*兴</t>
  </si>
  <si>
    <t>410482******4494</t>
  </si>
  <si>
    <t>6217******000986408</t>
  </si>
  <si>
    <t>杭*琴</t>
  </si>
  <si>
    <t>410482******4442</t>
  </si>
  <si>
    <t>6217******000986026</t>
  </si>
  <si>
    <t>410482******443X</t>
  </si>
  <si>
    <t>6217******000986432</t>
  </si>
  <si>
    <t>张*闹</t>
  </si>
  <si>
    <t>410482******4450</t>
  </si>
  <si>
    <t>6217******000988149</t>
  </si>
  <si>
    <t>410482******4428</t>
  </si>
  <si>
    <t>6217******000986499</t>
  </si>
  <si>
    <t>王*江</t>
  </si>
  <si>
    <t>410482******4453</t>
  </si>
  <si>
    <t>6217******009283294</t>
  </si>
  <si>
    <t>6217******000987885</t>
  </si>
  <si>
    <t>张*江</t>
  </si>
  <si>
    <t>410482******445X</t>
  </si>
  <si>
    <t>6217******000988081</t>
  </si>
  <si>
    <t>王*现</t>
  </si>
  <si>
    <t>410482******4430</t>
  </si>
  <si>
    <t>6217******009280639</t>
  </si>
  <si>
    <t>410482******4471</t>
  </si>
  <si>
    <t>6217******000987398</t>
  </si>
  <si>
    <t>滕*</t>
  </si>
  <si>
    <t>410482******4432</t>
  </si>
  <si>
    <t>6217******000988693</t>
  </si>
  <si>
    <t>王*帅</t>
  </si>
  <si>
    <t>410482******4411</t>
  </si>
  <si>
    <t>6217******000987307</t>
  </si>
  <si>
    <t>滕*军</t>
  </si>
  <si>
    <t>410482******4455</t>
  </si>
  <si>
    <t>6217******000988727</t>
  </si>
  <si>
    <t>杨*</t>
  </si>
  <si>
    <t>410482******4447</t>
  </si>
  <si>
    <t>6217******000987653</t>
  </si>
  <si>
    <t>王*虎</t>
  </si>
  <si>
    <t>410482******4452</t>
  </si>
  <si>
    <t>6217******000987125</t>
  </si>
  <si>
    <t>王*发</t>
  </si>
  <si>
    <t>6217******000987190</t>
  </si>
  <si>
    <t>410482******4418</t>
  </si>
  <si>
    <t>6217******000988214</t>
  </si>
  <si>
    <t>刘*朝</t>
  </si>
  <si>
    <t>410482******4436</t>
  </si>
  <si>
    <t>6217******000986622</t>
  </si>
  <si>
    <t>410482******4539</t>
  </si>
  <si>
    <t>6217******000987422</t>
  </si>
  <si>
    <t>张*奇</t>
  </si>
  <si>
    <t>6217******000988602</t>
  </si>
  <si>
    <t>王*锋</t>
  </si>
  <si>
    <t>6217******000987406</t>
  </si>
  <si>
    <t>张*民</t>
  </si>
  <si>
    <t>6217******000988230</t>
  </si>
  <si>
    <t>滕*正</t>
  </si>
  <si>
    <t>6217******000989352</t>
  </si>
  <si>
    <t>410482******4416</t>
  </si>
  <si>
    <t>6217******000988370</t>
  </si>
  <si>
    <t>张*来</t>
  </si>
  <si>
    <t>410482******4412</t>
  </si>
  <si>
    <t>6217******000987810</t>
  </si>
  <si>
    <t>黄岭</t>
  </si>
  <si>
    <t>李*德</t>
  </si>
  <si>
    <t>410482******4454</t>
  </si>
  <si>
    <t>6217******002196444</t>
  </si>
  <si>
    <t>白*有</t>
  </si>
  <si>
    <t>410482******4434</t>
  </si>
  <si>
    <t>6217******000932212</t>
  </si>
  <si>
    <t>李窑村</t>
  </si>
  <si>
    <t>高*卫</t>
  </si>
  <si>
    <t>410482******4414</t>
  </si>
  <si>
    <t>6217******010173534</t>
  </si>
  <si>
    <t>赵*义</t>
  </si>
  <si>
    <t>410482******4417</t>
  </si>
  <si>
    <t>6217******001020264</t>
  </si>
  <si>
    <t>李*义</t>
  </si>
  <si>
    <t>410482******4437</t>
  </si>
  <si>
    <t>6217******001009291</t>
  </si>
  <si>
    <t>李*岗</t>
  </si>
  <si>
    <t>6217******001008319</t>
  </si>
  <si>
    <t>赵*其</t>
  </si>
  <si>
    <t>410482******4456</t>
  </si>
  <si>
    <t>6217******001020454</t>
  </si>
  <si>
    <t>李*胡</t>
  </si>
  <si>
    <t>1261******0008141</t>
  </si>
  <si>
    <t>0000******8681260889</t>
  </si>
  <si>
    <t>李*卓</t>
  </si>
  <si>
    <t>6217******00101146</t>
  </si>
  <si>
    <t>李*增</t>
  </si>
  <si>
    <t>6217******010851279</t>
  </si>
  <si>
    <t>6217******001015363</t>
  </si>
  <si>
    <t>叶寨村</t>
  </si>
  <si>
    <t>邢*和</t>
  </si>
  <si>
    <t>410482******4478</t>
  </si>
  <si>
    <t>6217******001071937</t>
  </si>
  <si>
    <t>田*</t>
  </si>
  <si>
    <t>410482******4487</t>
  </si>
  <si>
    <t>6217******001067802</t>
  </si>
  <si>
    <t>6217******009247570</t>
  </si>
  <si>
    <t>邢*</t>
  </si>
  <si>
    <t>6217******009050958</t>
  </si>
  <si>
    <t>邢*国</t>
  </si>
  <si>
    <t>410482******4431</t>
  </si>
  <si>
    <t>6217******001069485</t>
  </si>
  <si>
    <t>邢*仁</t>
  </si>
  <si>
    <t>410482******4410</t>
  </si>
  <si>
    <t>6217******010874925</t>
  </si>
  <si>
    <t>大庙村</t>
  </si>
  <si>
    <t>韩*义</t>
  </si>
  <si>
    <t>6217******001040619</t>
  </si>
  <si>
    <t>毛*奇</t>
  </si>
  <si>
    <t>6217******001047226</t>
  </si>
  <si>
    <t>牛*杰</t>
  </si>
  <si>
    <t>6230******04294096</t>
  </si>
  <si>
    <t>410482******4438</t>
  </si>
  <si>
    <t>6217******001040452</t>
  </si>
  <si>
    <t>沙古堆村</t>
  </si>
  <si>
    <t>杨*运</t>
  </si>
  <si>
    <t>6217******001061243</t>
  </si>
  <si>
    <t>毛*卫</t>
  </si>
  <si>
    <t>6217******010108803</t>
  </si>
  <si>
    <t>李*现</t>
  </si>
  <si>
    <t>6217******001055310</t>
  </si>
  <si>
    <t>宋*永</t>
  </si>
  <si>
    <t>410482******4476</t>
  </si>
  <si>
    <t>6217******001058041</t>
  </si>
  <si>
    <t>芦*欣</t>
  </si>
  <si>
    <t>6217******001055500</t>
  </si>
  <si>
    <t>宋*观</t>
  </si>
  <si>
    <t>6217******001057787</t>
  </si>
  <si>
    <t>张*良</t>
  </si>
  <si>
    <t>6217******001061557</t>
  </si>
  <si>
    <t>王*兰</t>
  </si>
  <si>
    <t>6217******001059338</t>
  </si>
  <si>
    <t>宋*民</t>
  </si>
  <si>
    <t>6217******009577364</t>
  </si>
  <si>
    <t>邵*合</t>
  </si>
  <si>
    <t>410482******453x</t>
  </si>
  <si>
    <t>6217******001056516</t>
  </si>
  <si>
    <t>6217******01054875</t>
  </si>
  <si>
    <t>杨*立</t>
  </si>
  <si>
    <t>6217******001061011</t>
  </si>
  <si>
    <t>6217******001061235</t>
  </si>
  <si>
    <t>宋*生</t>
  </si>
  <si>
    <t>6217******001057720</t>
  </si>
  <si>
    <t>410482******4531</t>
  </si>
  <si>
    <t>6217******001054800</t>
  </si>
  <si>
    <t>邵*政</t>
  </si>
  <si>
    <t>6217******001056680</t>
  </si>
  <si>
    <t>韩*</t>
  </si>
  <si>
    <t>410482******442x</t>
  </si>
  <si>
    <t>6217******001054313</t>
  </si>
  <si>
    <t>朱沟村</t>
  </si>
  <si>
    <t>高*义</t>
  </si>
  <si>
    <t>6217******000924292</t>
  </si>
  <si>
    <t>栗* 霞</t>
  </si>
  <si>
    <t>410482******4423</t>
  </si>
  <si>
    <t>6217******000927865</t>
  </si>
  <si>
    <t>王*才</t>
  </si>
  <si>
    <t>6217******00930349</t>
  </si>
  <si>
    <t>栗*立</t>
  </si>
  <si>
    <t>410482******4470</t>
  </si>
  <si>
    <t>6217******000926636</t>
  </si>
  <si>
    <t>申坡</t>
  </si>
  <si>
    <t>李*英</t>
  </si>
  <si>
    <t>410482******4426</t>
  </si>
  <si>
    <t>6217******000951238</t>
  </si>
  <si>
    <t>申*平</t>
  </si>
  <si>
    <t>410482******451X</t>
  </si>
  <si>
    <t>6217******000953556</t>
  </si>
  <si>
    <t>申*保</t>
  </si>
  <si>
    <t>6217******000953283</t>
  </si>
  <si>
    <t>刘*次</t>
  </si>
  <si>
    <t>6217******000952301</t>
  </si>
  <si>
    <t>申*同</t>
  </si>
  <si>
    <t>410482******4457</t>
  </si>
  <si>
    <t>6217******009281074</t>
  </si>
  <si>
    <t>杨*霞</t>
  </si>
  <si>
    <t>410482******4507</t>
  </si>
  <si>
    <t>6217******002194996</t>
  </si>
  <si>
    <t>孟*国</t>
  </si>
  <si>
    <t>6217******000952751</t>
  </si>
  <si>
    <t>杨*利</t>
  </si>
  <si>
    <t>6217******002058305</t>
  </si>
  <si>
    <t>孟*伟</t>
  </si>
  <si>
    <t>410482******4475</t>
  </si>
  <si>
    <t>6217******000952673</t>
  </si>
  <si>
    <t>杨*兰</t>
  </si>
  <si>
    <t>6217******000957482</t>
  </si>
  <si>
    <t>申*周</t>
  </si>
  <si>
    <t>6217******000954778</t>
  </si>
  <si>
    <t>杨*胜</t>
  </si>
  <si>
    <t>6217******010101535</t>
  </si>
  <si>
    <t>孟*歧</t>
  </si>
  <si>
    <t>6217******000952632</t>
  </si>
  <si>
    <t>前户村</t>
  </si>
  <si>
    <t>6217******010100933</t>
  </si>
  <si>
    <t>陈窑村</t>
  </si>
  <si>
    <t>6217******001031097</t>
  </si>
  <si>
    <t>吕*玉</t>
  </si>
  <si>
    <t>6217******001028093</t>
  </si>
  <si>
    <t>田*娃</t>
  </si>
  <si>
    <t>410482******441x</t>
  </si>
  <si>
    <t>6217******001029448</t>
  </si>
  <si>
    <t>卢*举</t>
  </si>
  <si>
    <t>6217******001025818</t>
  </si>
  <si>
    <t>吕*海</t>
  </si>
  <si>
    <t>6217******001027939</t>
  </si>
  <si>
    <t>吕*军</t>
  </si>
  <si>
    <t>6217******001028077</t>
  </si>
  <si>
    <t>卢*江</t>
  </si>
  <si>
    <t>6217******010176420</t>
  </si>
  <si>
    <t>6217******001029653</t>
  </si>
  <si>
    <t>李*岑</t>
  </si>
  <si>
    <t>6217******010163436</t>
  </si>
  <si>
    <t>卢*仁</t>
  </si>
  <si>
    <t>410482******8530</t>
  </si>
  <si>
    <t>6217******0010223276</t>
  </si>
  <si>
    <t>养田村</t>
  </si>
  <si>
    <t>6217******000948374</t>
  </si>
  <si>
    <t>何*军</t>
  </si>
  <si>
    <t>6217******000943227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</si>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</sst>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22"/>
      <color theme="1"/>
      <name val="方正小标宋简体"/>
      <charset val="134"/>
    </font>
    <font>
      <b/>
      <sz val="10.5"/>
      <color theme="1"/>
      <name val="黑体"/>
      <charset val="134"/>
    </font>
    <font>
      <sz val="10"/>
      <color rgb="FF000000"/>
      <name val="宋体"/>
      <charset val="134"/>
    </font>
    <font>
      <sz val="20"/>
      <color theme="1"/>
      <name val="方正小标宋简体"/>
      <charset val="134"/>
    </font>
    <font>
      <b/>
      <sz val="10"/>
      <color theme="1"/>
      <name val="黑体"/>
      <charset val="134"/>
    </font>
    <font>
      <sz val="10"/>
      <name val="黑体"/>
      <charset val="134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indexed="8"/>
      <name val="宋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7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21" xfId="50"/>
    <cellStyle name="常规 16" xfId="51"/>
    <cellStyle name="常规 18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63"/>
  <sheetViews>
    <sheetView tabSelected="1" topLeftCell="A13" workbookViewId="0">
      <selection activeCell="S10" sqref="S10"/>
    </sheetView>
  </sheetViews>
  <sheetFormatPr defaultColWidth="9" defaultRowHeight="13.5"/>
  <cols>
    <col min="1" max="1" width="4.25" style="20" customWidth="1"/>
    <col min="2" max="2" width="8.21666666666667" style="20" customWidth="1"/>
    <col min="3" max="3" width="9" style="20"/>
    <col min="4" max="4" width="6.875" style="20" customWidth="1"/>
    <col min="5" max="5" width="16.75" style="20" customWidth="1"/>
    <col min="6" max="6" width="6.75" style="20" customWidth="1"/>
    <col min="7" max="7" width="19.4416666666667" style="20" customWidth="1"/>
    <col min="8" max="8" width="5.66666666666667" style="20" customWidth="1"/>
    <col min="9" max="9" width="3.125" style="20" customWidth="1"/>
    <col min="10" max="10" width="5.33333333333333" style="20" customWidth="1"/>
    <col min="11" max="11" width="5.5" style="20" customWidth="1"/>
    <col min="12" max="12" width="6.5" style="20" customWidth="1"/>
    <col min="13" max="13" width="8.375" style="20" customWidth="1"/>
    <col min="14" max="14" width="6.875" style="20" customWidth="1"/>
    <col min="15" max="15" width="7.25" style="20" customWidth="1"/>
    <col min="16" max="16384" width="9" style="20"/>
  </cols>
  <sheetData>
    <row r="1" s="1" customFormat="1" ht="30" spans="1:16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40"/>
      <c r="M1" s="40"/>
      <c r="N1" s="21"/>
      <c r="O1" s="21"/>
      <c r="P1" s="21"/>
    </row>
    <row r="2" s="1" customFormat="1" ht="38.25" spans="1:16">
      <c r="A2" s="22" t="s">
        <v>1</v>
      </c>
      <c r="B2" s="22" t="s">
        <v>2</v>
      </c>
      <c r="C2" s="22" t="s">
        <v>3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41" t="s">
        <v>13</v>
      </c>
      <c r="N2" s="22" t="s">
        <v>14</v>
      </c>
      <c r="O2" s="22" t="s">
        <v>15</v>
      </c>
      <c r="P2" s="22" t="s">
        <v>16</v>
      </c>
    </row>
    <row r="3" s="2" customFormat="1" ht="24" customHeight="1" spans="1:16">
      <c r="A3" s="23">
        <v>1</v>
      </c>
      <c r="B3" s="24" t="s">
        <v>17</v>
      </c>
      <c r="C3" s="24" t="s">
        <v>18</v>
      </c>
      <c r="D3" s="25" t="s">
        <v>19</v>
      </c>
      <c r="E3" s="26" t="s">
        <v>20</v>
      </c>
      <c r="F3" s="25" t="s">
        <v>19</v>
      </c>
      <c r="G3" s="25" t="s">
        <v>21</v>
      </c>
      <c r="H3" s="24" t="s">
        <v>22</v>
      </c>
      <c r="I3" s="24" t="s">
        <v>23</v>
      </c>
      <c r="J3" s="24">
        <v>19</v>
      </c>
      <c r="K3" s="25">
        <v>204</v>
      </c>
      <c r="L3" s="24">
        <v>17570</v>
      </c>
      <c r="M3" s="24">
        <v>4000</v>
      </c>
      <c r="N3" s="24">
        <v>13570</v>
      </c>
      <c r="O3" s="24">
        <v>1357</v>
      </c>
      <c r="P3" s="42">
        <v>1570</v>
      </c>
    </row>
    <row r="4" s="2" customFormat="1" ht="24" customHeight="1" spans="1:16">
      <c r="A4" s="23">
        <v>2</v>
      </c>
      <c r="B4" s="24" t="s">
        <v>17</v>
      </c>
      <c r="C4" s="24" t="s">
        <v>18</v>
      </c>
      <c r="D4" s="23" t="s">
        <v>24</v>
      </c>
      <c r="E4" s="27" t="s">
        <v>25</v>
      </c>
      <c r="F4" s="25" t="s">
        <v>24</v>
      </c>
      <c r="G4" s="25" t="s">
        <v>26</v>
      </c>
      <c r="H4" s="24" t="s">
        <v>22</v>
      </c>
      <c r="I4" s="24" t="s">
        <v>23</v>
      </c>
      <c r="J4" s="24">
        <v>18</v>
      </c>
      <c r="K4" s="25">
        <v>339</v>
      </c>
      <c r="L4" s="24">
        <v>18360</v>
      </c>
      <c r="M4" s="24">
        <v>4000</v>
      </c>
      <c r="N4" s="24">
        <v>14360</v>
      </c>
      <c r="O4" s="24">
        <v>1436</v>
      </c>
      <c r="P4" s="42">
        <v>1450</v>
      </c>
    </row>
    <row r="5" s="2" customFormat="1" ht="24" customHeight="1" spans="1:16">
      <c r="A5" s="23">
        <v>3</v>
      </c>
      <c r="B5" s="24" t="s">
        <v>17</v>
      </c>
      <c r="C5" s="24" t="s">
        <v>18</v>
      </c>
      <c r="D5" s="24" t="s">
        <v>27</v>
      </c>
      <c r="E5" s="28" t="s">
        <v>28</v>
      </c>
      <c r="F5" s="24" t="s">
        <v>27</v>
      </c>
      <c r="G5" s="28" t="s">
        <v>29</v>
      </c>
      <c r="H5" s="24" t="s">
        <v>22</v>
      </c>
      <c r="I5" s="24" t="s">
        <v>23</v>
      </c>
      <c r="J5" s="24">
        <v>18</v>
      </c>
      <c r="K5" s="25">
        <v>392</v>
      </c>
      <c r="L5" s="24">
        <v>17840</v>
      </c>
      <c r="M5" s="24">
        <v>4000</v>
      </c>
      <c r="N5" s="24">
        <v>13840</v>
      </c>
      <c r="O5" s="24">
        <v>1384</v>
      </c>
      <c r="P5" s="42"/>
    </row>
    <row r="6" s="2" customFormat="1" ht="24" customHeight="1" spans="1:16">
      <c r="A6" s="23">
        <v>4</v>
      </c>
      <c r="B6" s="24" t="s">
        <v>17</v>
      </c>
      <c r="C6" s="24" t="s">
        <v>18</v>
      </c>
      <c r="D6" s="24" t="s">
        <v>30</v>
      </c>
      <c r="E6" s="24" t="s">
        <v>31</v>
      </c>
      <c r="F6" s="24" t="s">
        <v>30</v>
      </c>
      <c r="G6" s="24" t="s">
        <v>32</v>
      </c>
      <c r="H6" s="24" t="s">
        <v>33</v>
      </c>
      <c r="I6" s="24" t="s">
        <v>34</v>
      </c>
      <c r="J6" s="24">
        <v>27</v>
      </c>
      <c r="K6" s="25">
        <v>216</v>
      </c>
      <c r="L6" s="24">
        <v>51352</v>
      </c>
      <c r="M6" s="24">
        <v>20000</v>
      </c>
      <c r="N6" s="24">
        <v>31352</v>
      </c>
      <c r="O6" s="24">
        <v>3000</v>
      </c>
      <c r="P6" s="42"/>
    </row>
    <row r="7" s="2" customFormat="1" ht="24" customHeight="1" spans="1:16">
      <c r="A7" s="23">
        <v>5</v>
      </c>
      <c r="B7" s="24" t="s">
        <v>17</v>
      </c>
      <c r="C7" s="24" t="s">
        <v>18</v>
      </c>
      <c r="D7" s="24" t="s">
        <v>35</v>
      </c>
      <c r="E7" s="28" t="s">
        <v>36</v>
      </c>
      <c r="F7" s="24" t="s">
        <v>35</v>
      </c>
      <c r="G7" s="28" t="s">
        <v>37</v>
      </c>
      <c r="H7" s="24" t="s">
        <v>38</v>
      </c>
      <c r="I7" s="24" t="s">
        <v>23</v>
      </c>
      <c r="J7" s="24">
        <v>21</v>
      </c>
      <c r="K7" s="25">
        <v>520</v>
      </c>
      <c r="L7" s="24">
        <v>32170</v>
      </c>
      <c r="M7" s="24">
        <v>5000</v>
      </c>
      <c r="N7" s="24">
        <v>27170</v>
      </c>
      <c r="O7" s="24">
        <v>2717</v>
      </c>
      <c r="P7" s="42"/>
    </row>
    <row r="8" s="2" customFormat="1" ht="24" customHeight="1" spans="1:16">
      <c r="A8" s="23">
        <v>6</v>
      </c>
      <c r="B8" s="24" t="s">
        <v>17</v>
      </c>
      <c r="C8" s="24" t="s">
        <v>18</v>
      </c>
      <c r="D8" s="24" t="s">
        <v>39</v>
      </c>
      <c r="E8" s="28" t="s">
        <v>40</v>
      </c>
      <c r="F8" s="24" t="s">
        <v>39</v>
      </c>
      <c r="G8" s="28" t="s">
        <v>41</v>
      </c>
      <c r="H8" s="24" t="s">
        <v>42</v>
      </c>
      <c r="I8" s="24" t="s">
        <v>43</v>
      </c>
      <c r="J8" s="24">
        <v>28</v>
      </c>
      <c r="K8" s="25">
        <v>366</v>
      </c>
      <c r="L8" s="24">
        <v>17830</v>
      </c>
      <c r="M8" s="24">
        <v>2500</v>
      </c>
      <c r="N8" s="24">
        <v>15330</v>
      </c>
      <c r="O8" s="24">
        <v>1533</v>
      </c>
      <c r="P8" s="42"/>
    </row>
    <row r="9" s="2" customFormat="1" ht="24" customHeight="1" spans="1:16">
      <c r="A9" s="23">
        <v>7</v>
      </c>
      <c r="B9" s="24" t="s">
        <v>17</v>
      </c>
      <c r="C9" s="24" t="s">
        <v>44</v>
      </c>
      <c r="D9" s="24" t="s">
        <v>45</v>
      </c>
      <c r="E9" s="28" t="s">
        <v>46</v>
      </c>
      <c r="F9" s="24" t="s">
        <v>45</v>
      </c>
      <c r="G9" s="28" t="s">
        <v>47</v>
      </c>
      <c r="H9" s="24" t="s">
        <v>22</v>
      </c>
      <c r="I9" s="24" t="s">
        <v>23</v>
      </c>
      <c r="J9" s="24">
        <v>7</v>
      </c>
      <c r="K9" s="25">
        <v>214</v>
      </c>
      <c r="L9" s="24">
        <v>7000</v>
      </c>
      <c r="M9" s="24">
        <v>1000</v>
      </c>
      <c r="N9" s="24">
        <v>6000</v>
      </c>
      <c r="O9" s="24">
        <v>600</v>
      </c>
      <c r="P9" s="42"/>
    </row>
    <row r="10" s="2" customFormat="1" ht="24" customHeight="1" spans="1:16">
      <c r="A10" s="23">
        <v>8</v>
      </c>
      <c r="B10" s="23" t="s">
        <v>17</v>
      </c>
      <c r="C10" s="23" t="s">
        <v>48</v>
      </c>
      <c r="D10" s="23" t="s">
        <v>49</v>
      </c>
      <c r="E10" s="27" t="s">
        <v>50</v>
      </c>
      <c r="F10" s="23" t="s">
        <v>49</v>
      </c>
      <c r="G10" s="27" t="s">
        <v>51</v>
      </c>
      <c r="H10" s="24" t="s">
        <v>22</v>
      </c>
      <c r="I10" s="24" t="s">
        <v>23</v>
      </c>
      <c r="J10" s="24">
        <v>11</v>
      </c>
      <c r="K10" s="25">
        <v>714</v>
      </c>
      <c r="L10" s="23">
        <v>8500</v>
      </c>
      <c r="M10" s="23">
        <v>500</v>
      </c>
      <c r="N10" s="23">
        <v>8000</v>
      </c>
      <c r="O10" s="23">
        <v>800</v>
      </c>
      <c r="P10" s="42"/>
    </row>
    <row r="11" s="1" customFormat="1" ht="24" customHeight="1" spans="1:16">
      <c r="A11" s="23">
        <v>9</v>
      </c>
      <c r="B11" s="23" t="s">
        <v>52</v>
      </c>
      <c r="C11" s="23" t="s">
        <v>53</v>
      </c>
      <c r="D11" s="29" t="s">
        <v>54</v>
      </c>
      <c r="E11" s="27" t="s">
        <v>55</v>
      </c>
      <c r="F11" s="30" t="s">
        <v>54</v>
      </c>
      <c r="G11" s="23" t="s">
        <v>56</v>
      </c>
      <c r="H11" s="23" t="s">
        <v>22</v>
      </c>
      <c r="I11" s="23" t="s">
        <v>23</v>
      </c>
      <c r="J11" s="23">
        <v>40</v>
      </c>
      <c r="K11" s="23">
        <v>353</v>
      </c>
      <c r="L11" s="23">
        <v>38000</v>
      </c>
      <c r="M11" s="23">
        <v>4000</v>
      </c>
      <c r="N11" s="23">
        <v>34000</v>
      </c>
      <c r="O11" s="23">
        <v>3000</v>
      </c>
      <c r="P11" s="42"/>
    </row>
    <row r="12" s="1" customFormat="1" ht="24" customHeight="1" spans="1:16">
      <c r="A12" s="23">
        <v>10</v>
      </c>
      <c r="B12" s="23" t="s">
        <v>52</v>
      </c>
      <c r="C12" s="23" t="s">
        <v>57</v>
      </c>
      <c r="D12" s="29" t="s">
        <v>58</v>
      </c>
      <c r="E12" s="27" t="s">
        <v>59</v>
      </c>
      <c r="F12" s="30" t="s">
        <v>58</v>
      </c>
      <c r="G12" s="23" t="s">
        <v>60</v>
      </c>
      <c r="H12" s="23" t="s">
        <v>22</v>
      </c>
      <c r="I12" s="29" t="s">
        <v>23</v>
      </c>
      <c r="J12" s="23">
        <v>10</v>
      </c>
      <c r="K12" s="23">
        <v>335</v>
      </c>
      <c r="L12" s="23">
        <v>12000</v>
      </c>
      <c r="M12" s="23">
        <v>900</v>
      </c>
      <c r="N12" s="23">
        <v>11100</v>
      </c>
      <c r="O12" s="25">
        <v>930</v>
      </c>
      <c r="P12" s="42">
        <v>2070</v>
      </c>
    </row>
    <row r="13" s="1" customFormat="1" ht="24" customHeight="1" spans="1:16">
      <c r="A13" s="23">
        <v>11</v>
      </c>
      <c r="B13" s="23" t="s">
        <v>52</v>
      </c>
      <c r="C13" s="23" t="s">
        <v>61</v>
      </c>
      <c r="D13" s="23" t="s">
        <v>62</v>
      </c>
      <c r="E13" s="27" t="s">
        <v>63</v>
      </c>
      <c r="F13" s="23" t="s">
        <v>62</v>
      </c>
      <c r="G13" s="23" t="s">
        <v>64</v>
      </c>
      <c r="H13" s="23" t="s">
        <v>22</v>
      </c>
      <c r="I13" s="29" t="s">
        <v>23</v>
      </c>
      <c r="J13" s="23">
        <v>15</v>
      </c>
      <c r="K13" s="23">
        <v>401</v>
      </c>
      <c r="L13" s="23">
        <v>16000</v>
      </c>
      <c r="M13" s="23">
        <v>1000</v>
      </c>
      <c r="N13" s="23">
        <v>15000</v>
      </c>
      <c r="O13" s="23">
        <v>1500</v>
      </c>
      <c r="P13" s="42"/>
    </row>
    <row r="14" s="3" customFormat="1" ht="24" customHeight="1" spans="1:16">
      <c r="A14" s="23">
        <v>12</v>
      </c>
      <c r="B14" s="31" t="s">
        <v>65</v>
      </c>
      <c r="C14" s="32" t="s">
        <v>66</v>
      </c>
      <c r="D14" s="31" t="s">
        <v>67</v>
      </c>
      <c r="E14" s="31" t="s">
        <v>68</v>
      </c>
      <c r="F14" s="31" t="s">
        <v>67</v>
      </c>
      <c r="G14" s="31" t="s">
        <v>69</v>
      </c>
      <c r="H14" s="31" t="s">
        <v>22</v>
      </c>
      <c r="I14" s="31" t="s">
        <v>23</v>
      </c>
      <c r="J14" s="31">
        <v>40</v>
      </c>
      <c r="K14" s="31">
        <v>365</v>
      </c>
      <c r="L14" s="31">
        <v>32000</v>
      </c>
      <c r="M14" s="31">
        <v>2000</v>
      </c>
      <c r="N14" s="31">
        <v>30000</v>
      </c>
      <c r="O14" s="31">
        <v>3000</v>
      </c>
      <c r="P14" s="42"/>
    </row>
    <row r="15" s="3" customFormat="1" ht="24" customHeight="1" spans="1:16">
      <c r="A15" s="23">
        <v>13</v>
      </c>
      <c r="B15" s="31" t="s">
        <v>65</v>
      </c>
      <c r="C15" s="32" t="s">
        <v>66</v>
      </c>
      <c r="D15" s="31" t="s">
        <v>70</v>
      </c>
      <c r="E15" s="31" t="s">
        <v>71</v>
      </c>
      <c r="F15" s="31" t="s">
        <v>70</v>
      </c>
      <c r="G15" s="31" t="s">
        <v>72</v>
      </c>
      <c r="H15" s="31" t="s">
        <v>73</v>
      </c>
      <c r="I15" s="31" t="s">
        <v>34</v>
      </c>
      <c r="J15" s="31">
        <v>3</v>
      </c>
      <c r="K15" s="31">
        <v>365</v>
      </c>
      <c r="L15" s="31">
        <v>31500</v>
      </c>
      <c r="M15" s="31">
        <v>1500</v>
      </c>
      <c r="N15" s="31">
        <v>30000</v>
      </c>
      <c r="O15" s="31">
        <v>3000</v>
      </c>
      <c r="P15" s="42"/>
    </row>
    <row r="16" s="3" customFormat="1" ht="24" customHeight="1" spans="1:16">
      <c r="A16" s="23">
        <v>14</v>
      </c>
      <c r="B16" s="33" t="s">
        <v>65</v>
      </c>
      <c r="C16" s="32" t="s">
        <v>66</v>
      </c>
      <c r="D16" s="33" t="s">
        <v>74</v>
      </c>
      <c r="E16" s="33" t="s">
        <v>75</v>
      </c>
      <c r="F16" s="33" t="s">
        <v>74</v>
      </c>
      <c r="G16" s="33" t="s">
        <v>76</v>
      </c>
      <c r="H16" s="33" t="s">
        <v>73</v>
      </c>
      <c r="I16" s="33" t="s">
        <v>34</v>
      </c>
      <c r="J16" s="33">
        <v>2</v>
      </c>
      <c r="K16" s="33">
        <v>365</v>
      </c>
      <c r="L16" s="33">
        <v>20000</v>
      </c>
      <c r="M16" s="33">
        <v>2000</v>
      </c>
      <c r="N16" s="33">
        <v>18000</v>
      </c>
      <c r="O16" s="33">
        <v>1168</v>
      </c>
      <c r="P16" s="42">
        <v>1832</v>
      </c>
    </row>
    <row r="17" s="3" customFormat="1" ht="24" customHeight="1" spans="1:16">
      <c r="A17" s="23">
        <v>15</v>
      </c>
      <c r="B17" s="33" t="s">
        <v>65</v>
      </c>
      <c r="C17" s="32" t="s">
        <v>66</v>
      </c>
      <c r="D17" s="33" t="s">
        <v>77</v>
      </c>
      <c r="E17" s="33" t="s">
        <v>78</v>
      </c>
      <c r="F17" s="33" t="s">
        <v>77</v>
      </c>
      <c r="G17" s="33" t="s">
        <v>79</v>
      </c>
      <c r="H17" s="33" t="s">
        <v>73</v>
      </c>
      <c r="I17" s="33" t="s">
        <v>34</v>
      </c>
      <c r="J17" s="33">
        <v>2</v>
      </c>
      <c r="K17" s="33">
        <v>373</v>
      </c>
      <c r="L17" s="33">
        <v>9500</v>
      </c>
      <c r="M17" s="33">
        <v>1000</v>
      </c>
      <c r="N17" s="33">
        <v>8500</v>
      </c>
      <c r="O17" s="33">
        <v>785</v>
      </c>
      <c r="P17" s="42">
        <v>2215</v>
      </c>
    </row>
    <row r="18" s="3" customFormat="1" ht="24" customHeight="1" spans="1:16">
      <c r="A18" s="23">
        <v>16</v>
      </c>
      <c r="B18" s="33" t="s">
        <v>65</v>
      </c>
      <c r="C18" s="32" t="s">
        <v>66</v>
      </c>
      <c r="D18" s="33" t="s">
        <v>80</v>
      </c>
      <c r="E18" s="33" t="s">
        <v>81</v>
      </c>
      <c r="F18" s="33" t="s">
        <v>80</v>
      </c>
      <c r="G18" s="33" t="s">
        <v>82</v>
      </c>
      <c r="H18" s="33" t="s">
        <v>73</v>
      </c>
      <c r="I18" s="33" t="s">
        <v>34</v>
      </c>
      <c r="J18" s="33">
        <v>3</v>
      </c>
      <c r="K18" s="33">
        <v>380</v>
      </c>
      <c r="L18" s="33">
        <v>28000</v>
      </c>
      <c r="M18" s="33">
        <v>2000</v>
      </c>
      <c r="N18" s="33">
        <v>26000</v>
      </c>
      <c r="O18" s="33">
        <v>1290</v>
      </c>
      <c r="P18" s="42">
        <v>1710</v>
      </c>
    </row>
    <row r="19" s="3" customFormat="1" ht="24" customHeight="1" spans="1:16">
      <c r="A19" s="23">
        <v>17</v>
      </c>
      <c r="B19" s="33" t="s">
        <v>65</v>
      </c>
      <c r="C19" s="32" t="s">
        <v>66</v>
      </c>
      <c r="D19" s="33" t="s">
        <v>83</v>
      </c>
      <c r="E19" s="33" t="s">
        <v>84</v>
      </c>
      <c r="F19" s="33" t="s">
        <v>83</v>
      </c>
      <c r="G19" s="33" t="s">
        <v>85</v>
      </c>
      <c r="H19" s="33" t="s">
        <v>33</v>
      </c>
      <c r="I19" s="33" t="s">
        <v>34</v>
      </c>
      <c r="J19" s="33">
        <v>20</v>
      </c>
      <c r="K19" s="33">
        <v>244</v>
      </c>
      <c r="L19" s="33">
        <v>41000</v>
      </c>
      <c r="M19" s="33">
        <v>12000</v>
      </c>
      <c r="N19" s="33">
        <v>29000</v>
      </c>
      <c r="O19" s="33">
        <v>2900</v>
      </c>
      <c r="P19" s="42"/>
    </row>
    <row r="20" s="3" customFormat="1" ht="24" customHeight="1" spans="1:16">
      <c r="A20" s="23">
        <v>18</v>
      </c>
      <c r="B20" s="33" t="s">
        <v>65</v>
      </c>
      <c r="C20" s="32" t="s">
        <v>66</v>
      </c>
      <c r="D20" s="33" t="s">
        <v>86</v>
      </c>
      <c r="E20" s="33" t="s">
        <v>87</v>
      </c>
      <c r="F20" s="33" t="s">
        <v>86</v>
      </c>
      <c r="G20" s="33" t="s">
        <v>88</v>
      </c>
      <c r="H20" s="33" t="s">
        <v>42</v>
      </c>
      <c r="I20" s="33" t="s">
        <v>43</v>
      </c>
      <c r="J20" s="33">
        <v>200</v>
      </c>
      <c r="K20" s="33">
        <v>365</v>
      </c>
      <c r="L20" s="33">
        <v>10000</v>
      </c>
      <c r="M20" s="33">
        <v>300</v>
      </c>
      <c r="N20" s="33">
        <v>9700</v>
      </c>
      <c r="O20" s="33">
        <v>970</v>
      </c>
      <c r="P20" s="42">
        <v>1770</v>
      </c>
    </row>
    <row r="21" s="3" customFormat="1" ht="24" customHeight="1" spans="1:16">
      <c r="A21" s="23">
        <v>19</v>
      </c>
      <c r="B21" s="33" t="s">
        <v>65</v>
      </c>
      <c r="C21" s="33" t="s">
        <v>89</v>
      </c>
      <c r="D21" s="33" t="s">
        <v>90</v>
      </c>
      <c r="E21" s="33" t="s">
        <v>91</v>
      </c>
      <c r="F21" s="33" t="s">
        <v>90</v>
      </c>
      <c r="G21" s="33" t="s">
        <v>92</v>
      </c>
      <c r="H21" s="33" t="s">
        <v>73</v>
      </c>
      <c r="I21" s="33" t="s">
        <v>34</v>
      </c>
      <c r="J21" s="33">
        <v>5</v>
      </c>
      <c r="K21" s="33">
        <v>214</v>
      </c>
      <c r="L21" s="33">
        <v>33500</v>
      </c>
      <c r="M21" s="33">
        <v>2000</v>
      </c>
      <c r="N21" s="33">
        <v>31500</v>
      </c>
      <c r="O21" s="33">
        <v>3000</v>
      </c>
      <c r="P21" s="42"/>
    </row>
    <row r="22" s="3" customFormat="1" ht="24" customHeight="1" spans="1:16">
      <c r="A22" s="23">
        <v>20</v>
      </c>
      <c r="B22" s="33" t="s">
        <v>65</v>
      </c>
      <c r="C22" s="33" t="s">
        <v>89</v>
      </c>
      <c r="D22" s="33" t="s">
        <v>93</v>
      </c>
      <c r="E22" s="33" t="s">
        <v>94</v>
      </c>
      <c r="F22" s="33" t="s">
        <v>93</v>
      </c>
      <c r="G22" s="33" t="s">
        <v>95</v>
      </c>
      <c r="H22" s="33" t="s">
        <v>73</v>
      </c>
      <c r="I22" s="33" t="s">
        <v>34</v>
      </c>
      <c r="J22" s="33">
        <v>4</v>
      </c>
      <c r="K22" s="33">
        <v>212</v>
      </c>
      <c r="L22" s="33">
        <v>28000</v>
      </c>
      <c r="M22" s="33">
        <v>1000</v>
      </c>
      <c r="N22" s="33">
        <v>27000</v>
      </c>
      <c r="O22" s="33">
        <v>2700</v>
      </c>
      <c r="P22" s="42"/>
    </row>
    <row r="23" s="3" customFormat="1" ht="24" customHeight="1" spans="1:16">
      <c r="A23" s="23">
        <v>21</v>
      </c>
      <c r="B23" s="33" t="s">
        <v>65</v>
      </c>
      <c r="C23" s="33" t="s">
        <v>89</v>
      </c>
      <c r="D23" s="33" t="s">
        <v>96</v>
      </c>
      <c r="E23" s="33" t="s">
        <v>97</v>
      </c>
      <c r="F23" s="33" t="s">
        <v>96</v>
      </c>
      <c r="G23" s="33" t="s">
        <v>98</v>
      </c>
      <c r="H23" s="33" t="s">
        <v>33</v>
      </c>
      <c r="I23" s="33" t="s">
        <v>34</v>
      </c>
      <c r="J23" s="33">
        <v>30</v>
      </c>
      <c r="K23" s="33">
        <v>214</v>
      </c>
      <c r="L23" s="33">
        <v>64000</v>
      </c>
      <c r="M23" s="33">
        <v>34000</v>
      </c>
      <c r="N23" s="33">
        <v>30000</v>
      </c>
      <c r="O23" s="33">
        <v>3000</v>
      </c>
      <c r="P23" s="42"/>
    </row>
    <row r="24" s="3" customFormat="1" ht="24" customHeight="1" spans="1:16">
      <c r="A24" s="23">
        <v>22</v>
      </c>
      <c r="B24" s="33" t="s">
        <v>65</v>
      </c>
      <c r="C24" s="33" t="s">
        <v>89</v>
      </c>
      <c r="D24" s="33" t="s">
        <v>99</v>
      </c>
      <c r="E24" s="33" t="s">
        <v>100</v>
      </c>
      <c r="F24" s="33" t="s">
        <v>99</v>
      </c>
      <c r="G24" s="33" t="s">
        <v>101</v>
      </c>
      <c r="H24" s="33" t="s">
        <v>73</v>
      </c>
      <c r="I24" s="33" t="s">
        <v>34</v>
      </c>
      <c r="J24" s="33">
        <v>4</v>
      </c>
      <c r="K24" s="33">
        <v>214</v>
      </c>
      <c r="L24" s="33">
        <v>31800</v>
      </c>
      <c r="M24" s="33">
        <v>1000</v>
      </c>
      <c r="N24" s="33">
        <v>30800</v>
      </c>
      <c r="O24" s="33">
        <v>3000</v>
      </c>
      <c r="P24" s="42"/>
    </row>
    <row r="25" s="3" customFormat="1" ht="24" customHeight="1" spans="1:16">
      <c r="A25" s="23">
        <v>23</v>
      </c>
      <c r="B25" s="33" t="s">
        <v>65</v>
      </c>
      <c r="C25" s="33" t="s">
        <v>89</v>
      </c>
      <c r="D25" s="33" t="s">
        <v>102</v>
      </c>
      <c r="E25" s="33" t="s">
        <v>103</v>
      </c>
      <c r="F25" s="33" t="s">
        <v>102</v>
      </c>
      <c r="G25" s="33" t="s">
        <v>104</v>
      </c>
      <c r="H25" s="33" t="s">
        <v>22</v>
      </c>
      <c r="I25" s="33" t="s">
        <v>23</v>
      </c>
      <c r="J25" s="33">
        <v>50</v>
      </c>
      <c r="K25" s="33">
        <v>215</v>
      </c>
      <c r="L25" s="33">
        <v>35000</v>
      </c>
      <c r="M25" s="33">
        <v>2500</v>
      </c>
      <c r="N25" s="33">
        <v>32500</v>
      </c>
      <c r="O25" s="33">
        <v>3000</v>
      </c>
      <c r="P25" s="42"/>
    </row>
    <row r="26" s="3" customFormat="1" ht="24" customHeight="1" spans="1:16">
      <c r="A26" s="23">
        <v>24</v>
      </c>
      <c r="B26" s="33" t="s">
        <v>65</v>
      </c>
      <c r="C26" s="33" t="s">
        <v>89</v>
      </c>
      <c r="D26" s="33" t="s">
        <v>105</v>
      </c>
      <c r="E26" s="33" t="s">
        <v>106</v>
      </c>
      <c r="F26" s="33" t="s">
        <v>105</v>
      </c>
      <c r="G26" s="33" t="s">
        <v>107</v>
      </c>
      <c r="H26" s="33" t="s">
        <v>22</v>
      </c>
      <c r="I26" s="33" t="s">
        <v>23</v>
      </c>
      <c r="J26" s="33">
        <v>58</v>
      </c>
      <c r="K26" s="33">
        <v>245</v>
      </c>
      <c r="L26" s="33">
        <v>32800</v>
      </c>
      <c r="M26" s="33">
        <v>2000</v>
      </c>
      <c r="N26" s="33">
        <v>30800</v>
      </c>
      <c r="O26" s="33">
        <v>3000</v>
      </c>
      <c r="P26" s="42"/>
    </row>
    <row r="27" s="3" customFormat="1" ht="24" customHeight="1" spans="1:16">
      <c r="A27" s="23">
        <v>25</v>
      </c>
      <c r="B27" s="33" t="s">
        <v>65</v>
      </c>
      <c r="C27" s="33" t="s">
        <v>89</v>
      </c>
      <c r="D27" s="33" t="s">
        <v>108</v>
      </c>
      <c r="E27" s="33" t="s">
        <v>109</v>
      </c>
      <c r="F27" s="33" t="s">
        <v>108</v>
      </c>
      <c r="G27" s="33" t="s">
        <v>110</v>
      </c>
      <c r="H27" s="33" t="s">
        <v>22</v>
      </c>
      <c r="I27" s="33" t="s">
        <v>23</v>
      </c>
      <c r="J27" s="33">
        <v>30</v>
      </c>
      <c r="K27" s="33">
        <v>214</v>
      </c>
      <c r="L27" s="33">
        <v>30000</v>
      </c>
      <c r="M27" s="33">
        <v>1000</v>
      </c>
      <c r="N27" s="33">
        <v>29000</v>
      </c>
      <c r="O27" s="33">
        <v>2900</v>
      </c>
      <c r="P27" s="42"/>
    </row>
    <row r="28" s="3" customFormat="1" ht="24" customHeight="1" spans="1:16">
      <c r="A28" s="23">
        <v>26</v>
      </c>
      <c r="B28" s="33" t="s">
        <v>65</v>
      </c>
      <c r="C28" s="33" t="s">
        <v>89</v>
      </c>
      <c r="D28" s="33" t="s">
        <v>102</v>
      </c>
      <c r="E28" s="33" t="s">
        <v>111</v>
      </c>
      <c r="F28" s="33" t="s">
        <v>102</v>
      </c>
      <c r="G28" s="33" t="s">
        <v>88</v>
      </c>
      <c r="H28" s="33" t="s">
        <v>22</v>
      </c>
      <c r="I28" s="33" t="s">
        <v>23</v>
      </c>
      <c r="J28" s="33">
        <v>46</v>
      </c>
      <c r="K28" s="33">
        <v>214</v>
      </c>
      <c r="L28" s="33">
        <v>40000</v>
      </c>
      <c r="M28" s="43">
        <v>2000</v>
      </c>
      <c r="N28" s="33">
        <v>38000</v>
      </c>
      <c r="O28" s="33">
        <v>3000</v>
      </c>
      <c r="P28" s="42"/>
    </row>
    <row r="29" s="4" customFormat="1" ht="24" customHeight="1" spans="1:16">
      <c r="A29" s="23">
        <v>27</v>
      </c>
      <c r="B29" s="34" t="s">
        <v>65</v>
      </c>
      <c r="C29" s="34" t="s">
        <v>89</v>
      </c>
      <c r="D29" s="34" t="s">
        <v>112</v>
      </c>
      <c r="E29" s="34" t="s">
        <v>111</v>
      </c>
      <c r="F29" s="34" t="s">
        <v>112</v>
      </c>
      <c r="G29" s="34" t="s">
        <v>113</v>
      </c>
      <c r="H29" s="34" t="s">
        <v>42</v>
      </c>
      <c r="I29" s="34" t="s">
        <v>43</v>
      </c>
      <c r="J29" s="34">
        <v>45</v>
      </c>
      <c r="K29" s="34">
        <v>305</v>
      </c>
      <c r="L29" s="34">
        <v>29000</v>
      </c>
      <c r="M29" s="34">
        <v>1000</v>
      </c>
      <c r="N29" s="34">
        <v>28000</v>
      </c>
      <c r="O29" s="34">
        <v>2800</v>
      </c>
      <c r="P29" s="42"/>
    </row>
    <row r="30" s="4" customFormat="1" ht="24" customHeight="1" spans="1:16">
      <c r="A30" s="23">
        <v>28</v>
      </c>
      <c r="B30" s="25" t="s">
        <v>114</v>
      </c>
      <c r="C30" s="25" t="s">
        <v>115</v>
      </c>
      <c r="D30" s="25" t="s">
        <v>116</v>
      </c>
      <c r="E30" s="25" t="s">
        <v>117</v>
      </c>
      <c r="F30" s="25" t="s">
        <v>116</v>
      </c>
      <c r="G30" s="25" t="s">
        <v>118</v>
      </c>
      <c r="H30" s="25" t="s">
        <v>33</v>
      </c>
      <c r="I30" s="25" t="s">
        <v>23</v>
      </c>
      <c r="J30" s="25">
        <v>30</v>
      </c>
      <c r="K30" s="44">
        <v>351</v>
      </c>
      <c r="L30" s="44">
        <v>54500</v>
      </c>
      <c r="M30" s="44">
        <v>18900</v>
      </c>
      <c r="N30" s="44">
        <v>35600</v>
      </c>
      <c r="O30" s="44">
        <v>3000</v>
      </c>
      <c r="P30" s="42"/>
    </row>
    <row r="31" s="4" customFormat="1" ht="24" customHeight="1" spans="1:16">
      <c r="A31" s="23">
        <v>29</v>
      </c>
      <c r="B31" s="25" t="s">
        <v>114</v>
      </c>
      <c r="C31" s="25" t="s">
        <v>115</v>
      </c>
      <c r="D31" s="25" t="s">
        <v>119</v>
      </c>
      <c r="E31" s="25" t="s">
        <v>120</v>
      </c>
      <c r="F31" s="25" t="s">
        <v>119</v>
      </c>
      <c r="G31" s="25" t="s">
        <v>121</v>
      </c>
      <c r="H31" s="25" t="s">
        <v>33</v>
      </c>
      <c r="I31" s="25" t="s">
        <v>23</v>
      </c>
      <c r="J31" s="25">
        <v>40</v>
      </c>
      <c r="K31" s="44">
        <v>303</v>
      </c>
      <c r="L31" s="44">
        <v>43000</v>
      </c>
      <c r="M31" s="44">
        <v>12000</v>
      </c>
      <c r="N31" s="44">
        <v>31000</v>
      </c>
      <c r="O31" s="44">
        <v>3000</v>
      </c>
      <c r="P31" s="42"/>
    </row>
    <row r="32" s="4" customFormat="1" ht="24" customHeight="1" spans="1:16">
      <c r="A32" s="23">
        <v>30</v>
      </c>
      <c r="B32" s="25" t="s">
        <v>114</v>
      </c>
      <c r="C32" s="25" t="s">
        <v>115</v>
      </c>
      <c r="D32" s="25" t="s">
        <v>122</v>
      </c>
      <c r="E32" s="25" t="s">
        <v>123</v>
      </c>
      <c r="F32" s="25" t="s">
        <v>122</v>
      </c>
      <c r="G32" s="25" t="s">
        <v>124</v>
      </c>
      <c r="H32" s="25" t="s">
        <v>22</v>
      </c>
      <c r="I32" s="25" t="s">
        <v>23</v>
      </c>
      <c r="J32" s="25">
        <v>20</v>
      </c>
      <c r="K32" s="44">
        <v>312</v>
      </c>
      <c r="L32" s="44">
        <v>35000</v>
      </c>
      <c r="M32" s="44">
        <v>6480</v>
      </c>
      <c r="N32" s="44">
        <v>28520</v>
      </c>
      <c r="O32" s="44">
        <v>2852</v>
      </c>
      <c r="P32" s="42"/>
    </row>
    <row r="33" s="4" customFormat="1" ht="24" customHeight="1" spans="1:16">
      <c r="A33" s="23">
        <v>31</v>
      </c>
      <c r="B33" s="25" t="s">
        <v>114</v>
      </c>
      <c r="C33" s="25" t="s">
        <v>115</v>
      </c>
      <c r="D33" s="35" t="s">
        <v>125</v>
      </c>
      <c r="E33" s="35" t="s">
        <v>126</v>
      </c>
      <c r="F33" s="35" t="s">
        <v>125</v>
      </c>
      <c r="G33" s="25" t="s">
        <v>127</v>
      </c>
      <c r="H33" s="25" t="s">
        <v>33</v>
      </c>
      <c r="I33" s="25" t="s">
        <v>23</v>
      </c>
      <c r="J33" s="25">
        <v>35</v>
      </c>
      <c r="K33" s="44">
        <v>359</v>
      </c>
      <c r="L33" s="44">
        <v>61000</v>
      </c>
      <c r="M33" s="44">
        <v>27540</v>
      </c>
      <c r="N33" s="44">
        <v>33460</v>
      </c>
      <c r="O33" s="44">
        <v>3000</v>
      </c>
      <c r="P33" s="42"/>
    </row>
    <row r="34" s="4" customFormat="1" ht="24" customHeight="1" spans="1:16">
      <c r="A34" s="23">
        <v>32</v>
      </c>
      <c r="B34" s="25" t="s">
        <v>114</v>
      </c>
      <c r="C34" s="25" t="s">
        <v>128</v>
      </c>
      <c r="D34" s="25" t="s">
        <v>129</v>
      </c>
      <c r="E34" s="25" t="s">
        <v>130</v>
      </c>
      <c r="F34" s="25" t="s">
        <v>129</v>
      </c>
      <c r="G34" s="25" t="s">
        <v>131</v>
      </c>
      <c r="H34" s="25" t="s">
        <v>33</v>
      </c>
      <c r="I34" s="25" t="s">
        <v>23</v>
      </c>
      <c r="J34" s="25">
        <v>25</v>
      </c>
      <c r="K34" s="44">
        <v>383</v>
      </c>
      <c r="L34" s="44">
        <v>48750</v>
      </c>
      <c r="M34" s="44">
        <v>14630</v>
      </c>
      <c r="N34" s="44">
        <v>34120</v>
      </c>
      <c r="O34" s="44">
        <v>3000</v>
      </c>
      <c r="P34" s="42"/>
    </row>
    <row r="35" s="4" customFormat="1" ht="24" customHeight="1" spans="1:16">
      <c r="A35" s="23">
        <v>33</v>
      </c>
      <c r="B35" s="25" t="s">
        <v>114</v>
      </c>
      <c r="C35" s="25" t="s">
        <v>128</v>
      </c>
      <c r="D35" s="25" t="s">
        <v>132</v>
      </c>
      <c r="E35" s="25" t="s">
        <v>133</v>
      </c>
      <c r="F35" s="25" t="s">
        <v>132</v>
      </c>
      <c r="G35" s="25" t="s">
        <v>134</v>
      </c>
      <c r="H35" s="25" t="s">
        <v>73</v>
      </c>
      <c r="I35" s="25" t="s">
        <v>34</v>
      </c>
      <c r="J35" s="25">
        <v>2</v>
      </c>
      <c r="K35" s="44">
        <v>782</v>
      </c>
      <c r="L35" s="44">
        <v>16300</v>
      </c>
      <c r="M35" s="44">
        <v>1200</v>
      </c>
      <c r="N35" s="44">
        <v>15100</v>
      </c>
      <c r="O35" s="44">
        <v>1510</v>
      </c>
      <c r="P35" s="42">
        <v>1205</v>
      </c>
    </row>
    <row r="36" s="4" customFormat="1" ht="24" customHeight="1" spans="1:16">
      <c r="A36" s="23">
        <v>34</v>
      </c>
      <c r="B36" s="25" t="s">
        <v>114</v>
      </c>
      <c r="C36" s="25" t="s">
        <v>128</v>
      </c>
      <c r="D36" s="25" t="s">
        <v>135</v>
      </c>
      <c r="E36" s="25" t="s">
        <v>136</v>
      </c>
      <c r="F36" s="25" t="s">
        <v>135</v>
      </c>
      <c r="G36" s="25" t="s">
        <v>137</v>
      </c>
      <c r="H36" s="25" t="s">
        <v>73</v>
      </c>
      <c r="I36" s="25" t="s">
        <v>34</v>
      </c>
      <c r="J36" s="25">
        <v>3</v>
      </c>
      <c r="K36" s="44">
        <v>777</v>
      </c>
      <c r="L36" s="44">
        <v>35600</v>
      </c>
      <c r="M36" s="44">
        <v>5320</v>
      </c>
      <c r="N36" s="44">
        <v>30280</v>
      </c>
      <c r="O36" s="44">
        <v>3000</v>
      </c>
      <c r="P36" s="42"/>
    </row>
    <row r="37" s="4" customFormat="1" ht="24" customHeight="1" spans="1:16">
      <c r="A37" s="23">
        <v>35</v>
      </c>
      <c r="B37" s="25" t="s">
        <v>114</v>
      </c>
      <c r="C37" s="25" t="s">
        <v>128</v>
      </c>
      <c r="D37" s="35" t="s">
        <v>138</v>
      </c>
      <c r="E37" s="35" t="s">
        <v>139</v>
      </c>
      <c r="F37" s="35" t="s">
        <v>138</v>
      </c>
      <c r="G37" s="25" t="s">
        <v>140</v>
      </c>
      <c r="H37" s="25" t="s">
        <v>22</v>
      </c>
      <c r="I37" s="25" t="s">
        <v>23</v>
      </c>
      <c r="J37" s="25">
        <v>36</v>
      </c>
      <c r="K37" s="44">
        <v>471</v>
      </c>
      <c r="L37" s="44">
        <v>41850</v>
      </c>
      <c r="M37" s="44">
        <v>11000</v>
      </c>
      <c r="N37" s="44">
        <v>30850</v>
      </c>
      <c r="O37" s="44">
        <v>3000</v>
      </c>
      <c r="P37" s="42"/>
    </row>
    <row r="38" s="5" customFormat="1" ht="24" customHeight="1" spans="1:16">
      <c r="A38" s="23">
        <v>36</v>
      </c>
      <c r="B38" s="25" t="s">
        <v>114</v>
      </c>
      <c r="C38" s="25" t="s">
        <v>128</v>
      </c>
      <c r="D38" s="35" t="s">
        <v>141</v>
      </c>
      <c r="E38" s="35" t="s">
        <v>139</v>
      </c>
      <c r="F38" s="35" t="s">
        <v>141</v>
      </c>
      <c r="G38" s="25" t="s">
        <v>142</v>
      </c>
      <c r="H38" s="25" t="s">
        <v>22</v>
      </c>
      <c r="I38" s="25" t="s">
        <v>23</v>
      </c>
      <c r="J38" s="25">
        <v>18</v>
      </c>
      <c r="K38" s="44">
        <v>345</v>
      </c>
      <c r="L38" s="44">
        <v>18050</v>
      </c>
      <c r="M38" s="44">
        <v>3000</v>
      </c>
      <c r="N38" s="44">
        <v>15050</v>
      </c>
      <c r="O38" s="44">
        <v>1505</v>
      </c>
      <c r="P38" s="42">
        <v>1470</v>
      </c>
    </row>
    <row r="39" s="6" customFormat="1" ht="24" customHeight="1" spans="1:16">
      <c r="A39" s="23">
        <v>37</v>
      </c>
      <c r="B39" s="23" t="s">
        <v>114</v>
      </c>
      <c r="C39" s="23" t="s">
        <v>128</v>
      </c>
      <c r="D39" s="36" t="s">
        <v>143</v>
      </c>
      <c r="E39" s="36" t="s">
        <v>144</v>
      </c>
      <c r="F39" s="36" t="s">
        <v>143</v>
      </c>
      <c r="G39" s="23" t="s">
        <v>145</v>
      </c>
      <c r="H39" s="36" t="s">
        <v>42</v>
      </c>
      <c r="I39" s="23" t="s">
        <v>43</v>
      </c>
      <c r="J39" s="36">
        <v>7</v>
      </c>
      <c r="K39" s="45">
        <v>320</v>
      </c>
      <c r="L39" s="45">
        <v>10500</v>
      </c>
      <c r="M39" s="45">
        <v>1000</v>
      </c>
      <c r="N39" s="45">
        <v>9500</v>
      </c>
      <c r="O39" s="45">
        <v>950</v>
      </c>
      <c r="P39" s="42"/>
    </row>
    <row r="40" s="6" customFormat="1" ht="24" customHeight="1" spans="1:16">
      <c r="A40" s="23">
        <v>38</v>
      </c>
      <c r="B40" s="25" t="s">
        <v>114</v>
      </c>
      <c r="C40" s="25" t="s">
        <v>146</v>
      </c>
      <c r="D40" s="25" t="s">
        <v>147</v>
      </c>
      <c r="E40" s="25" t="s">
        <v>148</v>
      </c>
      <c r="F40" s="25" t="s">
        <v>147</v>
      </c>
      <c r="G40" s="25" t="s">
        <v>149</v>
      </c>
      <c r="H40" s="25" t="s">
        <v>22</v>
      </c>
      <c r="I40" s="25" t="s">
        <v>23</v>
      </c>
      <c r="J40" s="25">
        <v>26</v>
      </c>
      <c r="K40" s="44">
        <v>472</v>
      </c>
      <c r="L40" s="44">
        <v>44800</v>
      </c>
      <c r="M40" s="44">
        <v>12000</v>
      </c>
      <c r="N40" s="44">
        <v>32800</v>
      </c>
      <c r="O40" s="44">
        <v>3000</v>
      </c>
      <c r="P40" s="42"/>
    </row>
    <row r="41" s="6" customFormat="1" ht="24" customHeight="1" spans="1:16">
      <c r="A41" s="23">
        <v>39</v>
      </c>
      <c r="B41" s="25" t="s">
        <v>114</v>
      </c>
      <c r="C41" s="25" t="s">
        <v>146</v>
      </c>
      <c r="D41" s="25" t="s">
        <v>150</v>
      </c>
      <c r="E41" s="25" t="s">
        <v>151</v>
      </c>
      <c r="F41" s="25" t="s">
        <v>150</v>
      </c>
      <c r="G41" s="25" t="s">
        <v>152</v>
      </c>
      <c r="H41" s="25" t="s">
        <v>22</v>
      </c>
      <c r="I41" s="25" t="s">
        <v>23</v>
      </c>
      <c r="J41" s="25">
        <v>20</v>
      </c>
      <c r="K41" s="44">
        <v>475</v>
      </c>
      <c r="L41" s="44">
        <v>35000</v>
      </c>
      <c r="M41" s="44">
        <v>8000</v>
      </c>
      <c r="N41" s="44">
        <v>27000</v>
      </c>
      <c r="O41" s="44">
        <v>2700</v>
      </c>
      <c r="P41" s="42"/>
    </row>
    <row r="42" s="6" customFormat="1" ht="24" customHeight="1" spans="1:16">
      <c r="A42" s="23">
        <v>40</v>
      </c>
      <c r="B42" s="25" t="s">
        <v>114</v>
      </c>
      <c r="C42" s="25" t="s">
        <v>146</v>
      </c>
      <c r="D42" s="25" t="s">
        <v>153</v>
      </c>
      <c r="E42" s="25" t="s">
        <v>154</v>
      </c>
      <c r="F42" s="25" t="s">
        <v>153</v>
      </c>
      <c r="G42" s="25" t="s">
        <v>155</v>
      </c>
      <c r="H42" s="25" t="s">
        <v>33</v>
      </c>
      <c r="I42" s="25" t="s">
        <v>23</v>
      </c>
      <c r="J42" s="25">
        <v>20</v>
      </c>
      <c r="K42" s="44">
        <v>340</v>
      </c>
      <c r="L42" s="44">
        <v>40000</v>
      </c>
      <c r="M42" s="44">
        <v>9700</v>
      </c>
      <c r="N42" s="44">
        <v>30300</v>
      </c>
      <c r="O42" s="44">
        <v>3000</v>
      </c>
      <c r="P42" s="42"/>
    </row>
    <row r="43" s="6" customFormat="1" ht="24" customHeight="1" spans="1:16">
      <c r="A43" s="23">
        <v>41</v>
      </c>
      <c r="B43" s="25" t="s">
        <v>114</v>
      </c>
      <c r="C43" s="25" t="s">
        <v>146</v>
      </c>
      <c r="D43" s="35" t="s">
        <v>156</v>
      </c>
      <c r="E43" s="35" t="s">
        <v>157</v>
      </c>
      <c r="F43" s="35" t="s">
        <v>156</v>
      </c>
      <c r="G43" s="25" t="s">
        <v>158</v>
      </c>
      <c r="H43" s="25" t="s">
        <v>33</v>
      </c>
      <c r="I43" s="25" t="s">
        <v>23</v>
      </c>
      <c r="J43" s="25">
        <v>25</v>
      </c>
      <c r="K43" s="44">
        <v>320</v>
      </c>
      <c r="L43" s="44">
        <v>48000</v>
      </c>
      <c r="M43" s="44">
        <v>18000</v>
      </c>
      <c r="N43" s="44">
        <v>30000</v>
      </c>
      <c r="O43" s="44">
        <v>3000</v>
      </c>
      <c r="P43" s="42"/>
    </row>
    <row r="44" s="6" customFormat="1" ht="24" customHeight="1" spans="1:16">
      <c r="A44" s="23">
        <v>42</v>
      </c>
      <c r="B44" s="25" t="s">
        <v>114</v>
      </c>
      <c r="C44" s="25" t="s">
        <v>159</v>
      </c>
      <c r="D44" s="25" t="s">
        <v>160</v>
      </c>
      <c r="E44" s="25" t="s">
        <v>120</v>
      </c>
      <c r="F44" s="25" t="s">
        <v>160</v>
      </c>
      <c r="G44" s="25" t="s">
        <v>161</v>
      </c>
      <c r="H44" s="25" t="s">
        <v>22</v>
      </c>
      <c r="I44" s="25" t="s">
        <v>23</v>
      </c>
      <c r="J44" s="25">
        <v>40</v>
      </c>
      <c r="K44" s="44">
        <v>317</v>
      </c>
      <c r="L44" s="44">
        <v>39542</v>
      </c>
      <c r="M44" s="44">
        <v>11000</v>
      </c>
      <c r="N44" s="44">
        <v>28542</v>
      </c>
      <c r="O44" s="44">
        <v>2854.2</v>
      </c>
      <c r="P44" s="42"/>
    </row>
    <row r="45" s="7" customFormat="1" ht="24" customHeight="1" spans="1:16">
      <c r="A45" s="23">
        <v>43</v>
      </c>
      <c r="B45" s="25" t="s">
        <v>114</v>
      </c>
      <c r="C45" s="25" t="s">
        <v>159</v>
      </c>
      <c r="D45" s="25" t="s">
        <v>162</v>
      </c>
      <c r="E45" s="25" t="s">
        <v>163</v>
      </c>
      <c r="F45" s="25" t="s">
        <v>162</v>
      </c>
      <c r="G45" s="25" t="s">
        <v>164</v>
      </c>
      <c r="H45" s="25" t="s">
        <v>73</v>
      </c>
      <c r="I45" s="39" t="s">
        <v>34</v>
      </c>
      <c r="J45" s="25">
        <v>4</v>
      </c>
      <c r="K45" s="44">
        <v>507</v>
      </c>
      <c r="L45" s="44">
        <v>32000</v>
      </c>
      <c r="M45" s="44">
        <v>3500</v>
      </c>
      <c r="N45" s="44">
        <v>28500</v>
      </c>
      <c r="O45" s="44">
        <v>2850</v>
      </c>
      <c r="P45" s="42"/>
    </row>
    <row r="46" s="7" customFormat="1" ht="24" customHeight="1" spans="1:16">
      <c r="A46" s="23">
        <v>44</v>
      </c>
      <c r="B46" s="25" t="s">
        <v>114</v>
      </c>
      <c r="C46" s="25" t="s">
        <v>159</v>
      </c>
      <c r="D46" s="25" t="s">
        <v>165</v>
      </c>
      <c r="E46" s="25" t="s">
        <v>166</v>
      </c>
      <c r="F46" s="25" t="s">
        <v>165</v>
      </c>
      <c r="G46" s="25" t="s">
        <v>167</v>
      </c>
      <c r="H46" s="25" t="s">
        <v>73</v>
      </c>
      <c r="I46" s="39" t="s">
        <v>34</v>
      </c>
      <c r="J46" s="25">
        <v>3</v>
      </c>
      <c r="K46" s="44">
        <v>513</v>
      </c>
      <c r="L46" s="44">
        <v>19100</v>
      </c>
      <c r="M46" s="44">
        <v>2850</v>
      </c>
      <c r="N46" s="44">
        <v>16250</v>
      </c>
      <c r="O46" s="44">
        <v>1610</v>
      </c>
      <c r="P46" s="42">
        <v>1390</v>
      </c>
    </row>
    <row r="47" s="7" customFormat="1" ht="24" customHeight="1" spans="1:16">
      <c r="A47" s="23">
        <v>45</v>
      </c>
      <c r="B47" s="25" t="s">
        <v>114</v>
      </c>
      <c r="C47" s="25" t="s">
        <v>159</v>
      </c>
      <c r="D47" s="35" t="s">
        <v>168</v>
      </c>
      <c r="E47" s="35" t="s">
        <v>169</v>
      </c>
      <c r="F47" s="35" t="s">
        <v>168</v>
      </c>
      <c r="G47" s="25" t="s">
        <v>170</v>
      </c>
      <c r="H47" s="25" t="s">
        <v>33</v>
      </c>
      <c r="I47" s="39" t="s">
        <v>34</v>
      </c>
      <c r="J47" s="25">
        <v>15</v>
      </c>
      <c r="K47" s="44">
        <v>325</v>
      </c>
      <c r="L47" s="44">
        <v>24000</v>
      </c>
      <c r="M47" s="44">
        <v>13000</v>
      </c>
      <c r="N47" s="44">
        <v>11000</v>
      </c>
      <c r="O47" s="44">
        <v>1100</v>
      </c>
      <c r="P47" s="42">
        <v>1800</v>
      </c>
    </row>
    <row r="48" s="6" customFormat="1" ht="24" customHeight="1" spans="1:16">
      <c r="A48" s="23">
        <v>46</v>
      </c>
      <c r="B48" s="25" t="s">
        <v>114</v>
      </c>
      <c r="C48" s="25" t="s">
        <v>159</v>
      </c>
      <c r="D48" s="35" t="s">
        <v>171</v>
      </c>
      <c r="E48" s="35" t="s">
        <v>172</v>
      </c>
      <c r="F48" s="35" t="s">
        <v>171</v>
      </c>
      <c r="G48" s="25" t="s">
        <v>173</v>
      </c>
      <c r="H48" s="25" t="s">
        <v>22</v>
      </c>
      <c r="I48" s="25" t="s">
        <v>23</v>
      </c>
      <c r="J48" s="25">
        <v>40</v>
      </c>
      <c r="K48" s="44">
        <v>718</v>
      </c>
      <c r="L48" s="44">
        <v>24550</v>
      </c>
      <c r="M48" s="44">
        <v>19000</v>
      </c>
      <c r="N48" s="44">
        <v>5550</v>
      </c>
      <c r="O48" s="44">
        <v>455</v>
      </c>
      <c r="P48" s="42">
        <v>2545</v>
      </c>
    </row>
    <row r="49" s="7" customFormat="1" ht="24" customHeight="1" spans="1:16">
      <c r="A49" s="23">
        <v>47</v>
      </c>
      <c r="B49" s="25" t="s">
        <v>114</v>
      </c>
      <c r="C49" s="25" t="s">
        <v>159</v>
      </c>
      <c r="D49" s="35" t="s">
        <v>119</v>
      </c>
      <c r="E49" s="35" t="s">
        <v>174</v>
      </c>
      <c r="F49" s="35" t="s">
        <v>119</v>
      </c>
      <c r="G49" s="25" t="s">
        <v>175</v>
      </c>
      <c r="H49" s="35" t="s">
        <v>73</v>
      </c>
      <c r="I49" s="25" t="s">
        <v>34</v>
      </c>
      <c r="J49" s="35">
        <v>2</v>
      </c>
      <c r="K49" s="44">
        <v>498</v>
      </c>
      <c r="L49" s="44">
        <v>13000</v>
      </c>
      <c r="M49" s="44">
        <v>3000</v>
      </c>
      <c r="N49" s="44">
        <v>10000</v>
      </c>
      <c r="O49" s="44">
        <v>1000</v>
      </c>
      <c r="P49" s="42">
        <v>2000</v>
      </c>
    </row>
    <row r="50" s="7" customFormat="1" ht="24" customHeight="1" spans="1:16">
      <c r="A50" s="23">
        <v>48</v>
      </c>
      <c r="B50" s="25" t="s">
        <v>114</v>
      </c>
      <c r="C50" s="25" t="s">
        <v>159</v>
      </c>
      <c r="D50" s="35" t="s">
        <v>176</v>
      </c>
      <c r="E50" s="35" t="s">
        <v>177</v>
      </c>
      <c r="F50" s="35" t="s">
        <v>176</v>
      </c>
      <c r="G50" s="25" t="s">
        <v>178</v>
      </c>
      <c r="H50" s="25" t="s">
        <v>33</v>
      </c>
      <c r="I50" s="39" t="s">
        <v>34</v>
      </c>
      <c r="J50" s="35">
        <v>22</v>
      </c>
      <c r="K50" s="44">
        <v>320</v>
      </c>
      <c r="L50" s="44">
        <v>48752</v>
      </c>
      <c r="M50" s="44">
        <v>38412</v>
      </c>
      <c r="N50" s="44">
        <v>10340</v>
      </c>
      <c r="O50" s="44">
        <v>934</v>
      </c>
      <c r="P50" s="42">
        <v>2066</v>
      </c>
    </row>
    <row r="51" s="7" customFormat="1" ht="24" customHeight="1" spans="1:16">
      <c r="A51" s="23">
        <v>49</v>
      </c>
      <c r="B51" s="25" t="s">
        <v>114</v>
      </c>
      <c r="C51" s="25" t="s">
        <v>159</v>
      </c>
      <c r="D51" s="35" t="s">
        <v>179</v>
      </c>
      <c r="E51" s="35" t="s">
        <v>180</v>
      </c>
      <c r="F51" s="35" t="s">
        <v>179</v>
      </c>
      <c r="G51" s="25" t="s">
        <v>181</v>
      </c>
      <c r="H51" s="35" t="s">
        <v>73</v>
      </c>
      <c r="I51" s="25" t="s">
        <v>34</v>
      </c>
      <c r="J51" s="35">
        <v>5</v>
      </c>
      <c r="K51" s="44">
        <v>716</v>
      </c>
      <c r="L51" s="44">
        <v>41000</v>
      </c>
      <c r="M51" s="44">
        <v>11000</v>
      </c>
      <c r="N51" s="44">
        <v>30000</v>
      </c>
      <c r="O51" s="44">
        <v>3000</v>
      </c>
      <c r="P51" s="42"/>
    </row>
    <row r="52" s="7" customFormat="1" ht="24" customHeight="1" spans="1:16">
      <c r="A52" s="23">
        <v>50</v>
      </c>
      <c r="B52" s="25" t="s">
        <v>114</v>
      </c>
      <c r="C52" s="25" t="s">
        <v>159</v>
      </c>
      <c r="D52" s="35" t="s">
        <v>182</v>
      </c>
      <c r="E52" s="35" t="s">
        <v>183</v>
      </c>
      <c r="F52" s="35" t="s">
        <v>182</v>
      </c>
      <c r="G52" s="25" t="s">
        <v>184</v>
      </c>
      <c r="H52" s="35" t="s">
        <v>73</v>
      </c>
      <c r="I52" s="25" t="s">
        <v>34</v>
      </c>
      <c r="J52" s="35">
        <v>1</v>
      </c>
      <c r="K52" s="44">
        <v>778</v>
      </c>
      <c r="L52" s="44">
        <v>8200</v>
      </c>
      <c r="M52" s="44">
        <v>1000</v>
      </c>
      <c r="N52" s="44">
        <v>7200</v>
      </c>
      <c r="O52" s="44">
        <v>720</v>
      </c>
      <c r="P52" s="42"/>
    </row>
    <row r="53" s="7" customFormat="1" ht="24" customHeight="1" spans="1:16">
      <c r="A53" s="23">
        <v>51</v>
      </c>
      <c r="B53" s="25" t="s">
        <v>114</v>
      </c>
      <c r="C53" s="25" t="s">
        <v>159</v>
      </c>
      <c r="D53" s="35" t="s">
        <v>119</v>
      </c>
      <c r="E53" s="35" t="s">
        <v>148</v>
      </c>
      <c r="F53" s="35" t="s">
        <v>119</v>
      </c>
      <c r="G53" s="25" t="s">
        <v>185</v>
      </c>
      <c r="H53" s="35" t="s">
        <v>33</v>
      </c>
      <c r="I53" s="25" t="s">
        <v>34</v>
      </c>
      <c r="J53" s="35">
        <v>26</v>
      </c>
      <c r="K53" s="44">
        <v>335</v>
      </c>
      <c r="L53" s="44">
        <v>41200</v>
      </c>
      <c r="M53" s="44">
        <v>12000</v>
      </c>
      <c r="N53" s="44">
        <v>29200</v>
      </c>
      <c r="O53" s="44">
        <v>2920</v>
      </c>
      <c r="P53" s="42"/>
    </row>
    <row r="54" s="7" customFormat="1" ht="24" customHeight="1" spans="1:16">
      <c r="A54" s="23">
        <v>52</v>
      </c>
      <c r="B54" s="25" t="s">
        <v>114</v>
      </c>
      <c r="C54" s="25" t="s">
        <v>159</v>
      </c>
      <c r="D54" s="35" t="s">
        <v>186</v>
      </c>
      <c r="E54" s="35" t="s">
        <v>123</v>
      </c>
      <c r="F54" s="35" t="s">
        <v>186</v>
      </c>
      <c r="G54" s="25" t="s">
        <v>187</v>
      </c>
      <c r="H54" s="35" t="s">
        <v>73</v>
      </c>
      <c r="I54" s="39" t="s">
        <v>34</v>
      </c>
      <c r="J54" s="35">
        <v>1</v>
      </c>
      <c r="K54" s="44">
        <v>763</v>
      </c>
      <c r="L54" s="44">
        <v>12000</v>
      </c>
      <c r="M54" s="44">
        <v>2000</v>
      </c>
      <c r="N54" s="44">
        <v>10000</v>
      </c>
      <c r="O54" s="44">
        <v>1000</v>
      </c>
      <c r="P54" s="42">
        <v>1000</v>
      </c>
    </row>
    <row r="55" s="8" customFormat="1" ht="24" customHeight="1" spans="1:16">
      <c r="A55" s="23">
        <v>53</v>
      </c>
      <c r="B55" s="25" t="s">
        <v>114</v>
      </c>
      <c r="C55" s="25" t="s">
        <v>188</v>
      </c>
      <c r="D55" s="25" t="s">
        <v>189</v>
      </c>
      <c r="E55" s="25" t="s">
        <v>190</v>
      </c>
      <c r="F55" s="25" t="s">
        <v>189</v>
      </c>
      <c r="G55" s="25" t="s">
        <v>191</v>
      </c>
      <c r="H55" s="25" t="s">
        <v>33</v>
      </c>
      <c r="I55" s="25" t="s">
        <v>23</v>
      </c>
      <c r="J55" s="25">
        <v>28</v>
      </c>
      <c r="K55" s="44">
        <v>308</v>
      </c>
      <c r="L55" s="44">
        <v>42850</v>
      </c>
      <c r="M55" s="44">
        <v>12000</v>
      </c>
      <c r="N55" s="44">
        <v>30850</v>
      </c>
      <c r="O55" s="44">
        <v>3000</v>
      </c>
      <c r="P55" s="42"/>
    </row>
    <row r="56" s="9" customFormat="1" ht="24" customHeight="1" spans="1:16">
      <c r="A56" s="23">
        <v>54</v>
      </c>
      <c r="B56" s="37" t="s">
        <v>114</v>
      </c>
      <c r="C56" s="38" t="s">
        <v>192</v>
      </c>
      <c r="D56" s="37" t="s">
        <v>193</v>
      </c>
      <c r="E56" s="37" t="s">
        <v>194</v>
      </c>
      <c r="F56" s="37" t="s">
        <v>193</v>
      </c>
      <c r="G56" s="37" t="s">
        <v>195</v>
      </c>
      <c r="H56" s="37" t="s">
        <v>33</v>
      </c>
      <c r="I56" s="37" t="s">
        <v>23</v>
      </c>
      <c r="J56" s="37">
        <v>30</v>
      </c>
      <c r="K56" s="46">
        <v>317</v>
      </c>
      <c r="L56" s="46">
        <v>60000</v>
      </c>
      <c r="M56" s="46">
        <v>27580</v>
      </c>
      <c r="N56" s="46">
        <v>32420</v>
      </c>
      <c r="O56" s="46">
        <v>3000</v>
      </c>
      <c r="P56" s="42"/>
    </row>
    <row r="57" s="9" customFormat="1" ht="24" customHeight="1" spans="1:16">
      <c r="A57" s="23">
        <v>55</v>
      </c>
      <c r="B57" s="23" t="s">
        <v>114</v>
      </c>
      <c r="C57" s="23" t="s">
        <v>196</v>
      </c>
      <c r="D57" s="23" t="s">
        <v>197</v>
      </c>
      <c r="E57" s="23" t="s">
        <v>198</v>
      </c>
      <c r="F57" s="23" t="s">
        <v>197</v>
      </c>
      <c r="G57" s="23" t="s">
        <v>199</v>
      </c>
      <c r="H57" s="23" t="s">
        <v>33</v>
      </c>
      <c r="I57" s="23" t="s">
        <v>23</v>
      </c>
      <c r="J57" s="23">
        <v>35</v>
      </c>
      <c r="K57" s="45">
        <v>349</v>
      </c>
      <c r="L57" s="45">
        <v>61500</v>
      </c>
      <c r="M57" s="45">
        <v>23000</v>
      </c>
      <c r="N57" s="45">
        <v>38500</v>
      </c>
      <c r="O57" s="45">
        <v>3000</v>
      </c>
      <c r="P57" s="42"/>
    </row>
    <row r="58" s="4" customFormat="1" ht="24" customHeight="1" spans="1:16">
      <c r="A58" s="23">
        <v>56</v>
      </c>
      <c r="B58" s="38" t="s">
        <v>114</v>
      </c>
      <c r="C58" s="39" t="s">
        <v>200</v>
      </c>
      <c r="D58" s="39" t="s">
        <v>201</v>
      </c>
      <c r="E58" s="39" t="s">
        <v>202</v>
      </c>
      <c r="F58" s="25" t="s">
        <v>201</v>
      </c>
      <c r="G58" s="25" t="s">
        <v>203</v>
      </c>
      <c r="H58" s="25" t="s">
        <v>22</v>
      </c>
      <c r="I58" s="25" t="s">
        <v>23</v>
      </c>
      <c r="J58" s="25">
        <v>14</v>
      </c>
      <c r="K58" s="25">
        <v>700</v>
      </c>
      <c r="L58" s="25">
        <v>12000</v>
      </c>
      <c r="M58" s="25">
        <v>950</v>
      </c>
      <c r="N58" s="25">
        <v>11050</v>
      </c>
      <c r="O58" s="25">
        <v>1050</v>
      </c>
      <c r="P58" s="42">
        <v>1950</v>
      </c>
    </row>
    <row r="59" s="4" customFormat="1" ht="24" customHeight="1" spans="1:16">
      <c r="A59" s="23">
        <v>57</v>
      </c>
      <c r="B59" s="25" t="s">
        <v>114</v>
      </c>
      <c r="C59" s="39" t="s">
        <v>204</v>
      </c>
      <c r="D59" s="25" t="s">
        <v>205</v>
      </c>
      <c r="E59" s="25" t="s">
        <v>202</v>
      </c>
      <c r="F59" s="25" t="s">
        <v>205</v>
      </c>
      <c r="G59" s="25" t="s">
        <v>206</v>
      </c>
      <c r="H59" s="25" t="s">
        <v>33</v>
      </c>
      <c r="I59" s="25" t="s">
        <v>23</v>
      </c>
      <c r="J59" s="25">
        <v>28</v>
      </c>
      <c r="K59" s="44">
        <v>318</v>
      </c>
      <c r="L59" s="44">
        <v>21600</v>
      </c>
      <c r="M59" s="44">
        <v>3600</v>
      </c>
      <c r="N59" s="44">
        <v>18000</v>
      </c>
      <c r="O59" s="44">
        <v>1800</v>
      </c>
      <c r="P59" s="42">
        <v>1100</v>
      </c>
    </row>
    <row r="60" s="10" customFormat="1" ht="24" customHeight="1" spans="1:16">
      <c r="A60" s="23">
        <v>58</v>
      </c>
      <c r="B60" s="25" t="s">
        <v>207</v>
      </c>
      <c r="C60" s="25" t="s">
        <v>208</v>
      </c>
      <c r="D60" s="25" t="s">
        <v>209</v>
      </c>
      <c r="E60" s="26" t="s">
        <v>210</v>
      </c>
      <c r="F60" s="25" t="s">
        <v>209</v>
      </c>
      <c r="G60" s="26" t="s">
        <v>211</v>
      </c>
      <c r="H60" s="25" t="s">
        <v>33</v>
      </c>
      <c r="I60" s="25" t="s">
        <v>34</v>
      </c>
      <c r="J60" s="25">
        <v>15</v>
      </c>
      <c r="K60" s="25">
        <v>180</v>
      </c>
      <c r="L60" s="25">
        <v>18000</v>
      </c>
      <c r="M60" s="25">
        <v>8000</v>
      </c>
      <c r="N60" s="25">
        <v>10000</v>
      </c>
      <c r="O60" s="25">
        <v>1000</v>
      </c>
      <c r="P60" s="42">
        <v>2000</v>
      </c>
    </row>
    <row r="61" s="10" customFormat="1" ht="24" customHeight="1" spans="1:16">
      <c r="A61" s="23">
        <v>59</v>
      </c>
      <c r="B61" s="25" t="s">
        <v>207</v>
      </c>
      <c r="C61" s="25" t="s">
        <v>208</v>
      </c>
      <c r="D61" s="25" t="s">
        <v>212</v>
      </c>
      <c r="E61" s="26" t="s">
        <v>213</v>
      </c>
      <c r="F61" s="25" t="s">
        <v>212</v>
      </c>
      <c r="G61" s="25" t="s">
        <v>214</v>
      </c>
      <c r="H61" s="25" t="s">
        <v>73</v>
      </c>
      <c r="I61" s="25" t="s">
        <v>34</v>
      </c>
      <c r="J61" s="25">
        <v>20</v>
      </c>
      <c r="K61" s="25">
        <v>187</v>
      </c>
      <c r="L61" s="25">
        <v>15200</v>
      </c>
      <c r="M61" s="25">
        <v>2200</v>
      </c>
      <c r="N61" s="25">
        <v>13000</v>
      </c>
      <c r="O61" s="25">
        <v>1300</v>
      </c>
      <c r="P61" s="42">
        <v>1700</v>
      </c>
    </row>
    <row r="62" s="10" customFormat="1" ht="24" customHeight="1" spans="1:16">
      <c r="A62" s="23">
        <v>60</v>
      </c>
      <c r="B62" s="25" t="s">
        <v>207</v>
      </c>
      <c r="C62" s="25" t="s">
        <v>208</v>
      </c>
      <c r="D62" s="25" t="s">
        <v>215</v>
      </c>
      <c r="E62" s="26" t="s">
        <v>213</v>
      </c>
      <c r="F62" s="25" t="s">
        <v>215</v>
      </c>
      <c r="G62" s="25" t="s">
        <v>216</v>
      </c>
      <c r="H62" s="25" t="s">
        <v>22</v>
      </c>
      <c r="I62" s="25" t="s">
        <v>23</v>
      </c>
      <c r="J62" s="25">
        <v>22</v>
      </c>
      <c r="K62" s="47">
        <v>185</v>
      </c>
      <c r="L62" s="25">
        <v>26800</v>
      </c>
      <c r="M62" s="25">
        <v>13600</v>
      </c>
      <c r="N62" s="25">
        <v>13200</v>
      </c>
      <c r="O62" s="25">
        <v>1320</v>
      </c>
      <c r="P62" s="42">
        <v>1680</v>
      </c>
    </row>
    <row r="63" s="10" customFormat="1" ht="24" customHeight="1" spans="1:16">
      <c r="A63" s="23">
        <v>61</v>
      </c>
      <c r="B63" s="25" t="s">
        <v>207</v>
      </c>
      <c r="C63" s="25" t="s">
        <v>208</v>
      </c>
      <c r="D63" s="25" t="s">
        <v>217</v>
      </c>
      <c r="E63" s="26" t="s">
        <v>218</v>
      </c>
      <c r="F63" s="25" t="s">
        <v>217</v>
      </c>
      <c r="G63" s="25" t="s">
        <v>219</v>
      </c>
      <c r="H63" s="25" t="s">
        <v>33</v>
      </c>
      <c r="I63" s="25" t="s">
        <v>34</v>
      </c>
      <c r="J63" s="25">
        <v>20</v>
      </c>
      <c r="K63" s="47">
        <v>173</v>
      </c>
      <c r="L63" s="25">
        <v>18000</v>
      </c>
      <c r="M63" s="25">
        <v>4200</v>
      </c>
      <c r="N63" s="25">
        <v>13800</v>
      </c>
      <c r="O63" s="25">
        <v>1320</v>
      </c>
      <c r="P63" s="42">
        <v>1680</v>
      </c>
    </row>
    <row r="64" s="10" customFormat="1" ht="24" customHeight="1" spans="1:16">
      <c r="A64" s="23">
        <v>62</v>
      </c>
      <c r="B64" s="25" t="s">
        <v>207</v>
      </c>
      <c r="C64" s="25" t="s">
        <v>208</v>
      </c>
      <c r="D64" s="25" t="s">
        <v>220</v>
      </c>
      <c r="E64" s="26" t="s">
        <v>221</v>
      </c>
      <c r="F64" s="25" t="s">
        <v>220</v>
      </c>
      <c r="G64" s="25" t="s">
        <v>222</v>
      </c>
      <c r="H64" s="25" t="s">
        <v>73</v>
      </c>
      <c r="I64" s="25" t="s">
        <v>34</v>
      </c>
      <c r="J64" s="25">
        <v>3</v>
      </c>
      <c r="K64" s="47">
        <v>216</v>
      </c>
      <c r="L64" s="25">
        <v>51000</v>
      </c>
      <c r="M64" s="25">
        <v>23000</v>
      </c>
      <c r="N64" s="25">
        <v>28000</v>
      </c>
      <c r="O64" s="25">
        <v>2800</v>
      </c>
      <c r="P64" s="42"/>
    </row>
    <row r="65" s="10" customFormat="1" ht="24" customHeight="1" spans="1:16">
      <c r="A65" s="23">
        <v>63</v>
      </c>
      <c r="B65" s="25" t="s">
        <v>207</v>
      </c>
      <c r="C65" s="25" t="s">
        <v>208</v>
      </c>
      <c r="D65" s="25" t="s">
        <v>223</v>
      </c>
      <c r="E65" s="26" t="s">
        <v>224</v>
      </c>
      <c r="F65" s="25" t="s">
        <v>223</v>
      </c>
      <c r="G65" s="25" t="s">
        <v>225</v>
      </c>
      <c r="H65" s="25" t="s">
        <v>33</v>
      </c>
      <c r="I65" s="25" t="s">
        <v>34</v>
      </c>
      <c r="J65" s="25">
        <v>5</v>
      </c>
      <c r="K65" s="47">
        <v>185</v>
      </c>
      <c r="L65" s="25">
        <v>14500</v>
      </c>
      <c r="M65" s="25">
        <v>4500</v>
      </c>
      <c r="N65" s="25">
        <v>10000</v>
      </c>
      <c r="O65" s="25">
        <v>1000</v>
      </c>
      <c r="P65" s="42">
        <v>2000</v>
      </c>
    </row>
    <row r="66" s="10" customFormat="1" ht="24" customHeight="1" spans="1:16">
      <c r="A66" s="23">
        <v>64</v>
      </c>
      <c r="B66" s="25" t="s">
        <v>207</v>
      </c>
      <c r="C66" s="25" t="s">
        <v>208</v>
      </c>
      <c r="D66" s="25" t="s">
        <v>226</v>
      </c>
      <c r="E66" s="26" t="s">
        <v>227</v>
      </c>
      <c r="F66" s="25" t="s">
        <v>226</v>
      </c>
      <c r="G66" s="25" t="s">
        <v>228</v>
      </c>
      <c r="H66" s="25" t="s">
        <v>33</v>
      </c>
      <c r="I66" s="25" t="s">
        <v>34</v>
      </c>
      <c r="J66" s="25">
        <v>7</v>
      </c>
      <c r="K66" s="47">
        <v>149</v>
      </c>
      <c r="L66" s="25">
        <v>16100</v>
      </c>
      <c r="M66" s="25">
        <v>4100</v>
      </c>
      <c r="N66" s="25">
        <v>12000</v>
      </c>
      <c r="O66" s="25">
        <v>1200</v>
      </c>
      <c r="P66" s="42">
        <v>1800</v>
      </c>
    </row>
    <row r="67" s="10" customFormat="1" ht="24" customHeight="1" spans="1:16">
      <c r="A67" s="23">
        <v>65</v>
      </c>
      <c r="B67" s="25" t="s">
        <v>207</v>
      </c>
      <c r="C67" s="25" t="s">
        <v>208</v>
      </c>
      <c r="D67" s="25" t="s">
        <v>229</v>
      </c>
      <c r="E67" s="26" t="s">
        <v>221</v>
      </c>
      <c r="F67" s="25" t="s">
        <v>229</v>
      </c>
      <c r="G67" s="25" t="s">
        <v>230</v>
      </c>
      <c r="H67" s="25" t="s">
        <v>73</v>
      </c>
      <c r="I67" s="25" t="s">
        <v>34</v>
      </c>
      <c r="J67" s="25">
        <v>3</v>
      </c>
      <c r="K67" s="47">
        <v>186</v>
      </c>
      <c r="L67" s="25">
        <v>17000</v>
      </c>
      <c r="M67" s="25">
        <v>2500</v>
      </c>
      <c r="N67" s="25">
        <v>14500</v>
      </c>
      <c r="O67" s="25">
        <v>1450</v>
      </c>
      <c r="P67" s="42">
        <v>1520</v>
      </c>
    </row>
    <row r="68" s="10" customFormat="1" ht="24" customHeight="1" spans="1:16">
      <c r="A68" s="23">
        <v>66</v>
      </c>
      <c r="B68" s="25" t="s">
        <v>207</v>
      </c>
      <c r="C68" s="25" t="s">
        <v>208</v>
      </c>
      <c r="D68" s="25" t="s">
        <v>231</v>
      </c>
      <c r="E68" s="26" t="s">
        <v>232</v>
      </c>
      <c r="F68" s="25" t="s">
        <v>231</v>
      </c>
      <c r="G68" s="25" t="s">
        <v>233</v>
      </c>
      <c r="H68" s="25" t="s">
        <v>22</v>
      </c>
      <c r="I68" s="25" t="s">
        <v>23</v>
      </c>
      <c r="J68" s="25">
        <v>60</v>
      </c>
      <c r="K68" s="47">
        <v>209</v>
      </c>
      <c r="L68" s="25">
        <v>16800</v>
      </c>
      <c r="M68" s="25">
        <v>2800</v>
      </c>
      <c r="N68" s="25">
        <v>14000</v>
      </c>
      <c r="O68" s="25">
        <v>1400</v>
      </c>
      <c r="P68" s="42">
        <v>1600</v>
      </c>
    </row>
    <row r="69" s="10" customFormat="1" ht="24" customHeight="1" spans="1:16">
      <c r="A69" s="23">
        <v>67</v>
      </c>
      <c r="B69" s="25" t="s">
        <v>207</v>
      </c>
      <c r="C69" s="25" t="s">
        <v>208</v>
      </c>
      <c r="D69" s="25" t="s">
        <v>226</v>
      </c>
      <c r="E69" s="26" t="s">
        <v>234</v>
      </c>
      <c r="F69" s="25" t="s">
        <v>226</v>
      </c>
      <c r="G69" s="25" t="s">
        <v>235</v>
      </c>
      <c r="H69" s="25" t="s">
        <v>73</v>
      </c>
      <c r="I69" s="25" t="s">
        <v>34</v>
      </c>
      <c r="J69" s="25">
        <v>2</v>
      </c>
      <c r="K69" s="47">
        <v>188</v>
      </c>
      <c r="L69" s="25">
        <v>15200</v>
      </c>
      <c r="M69" s="25">
        <v>2200</v>
      </c>
      <c r="N69" s="25">
        <v>13000</v>
      </c>
      <c r="O69" s="25">
        <v>1300</v>
      </c>
      <c r="P69" s="42">
        <v>1700</v>
      </c>
    </row>
    <row r="70" s="10" customFormat="1" ht="24" customHeight="1" spans="1:16">
      <c r="A70" s="23">
        <v>68</v>
      </c>
      <c r="B70" s="25" t="s">
        <v>207</v>
      </c>
      <c r="C70" s="25" t="s">
        <v>208</v>
      </c>
      <c r="D70" s="25" t="s">
        <v>236</v>
      </c>
      <c r="E70" s="26" t="s">
        <v>237</v>
      </c>
      <c r="F70" s="25" t="s">
        <v>236</v>
      </c>
      <c r="G70" s="25" t="s">
        <v>238</v>
      </c>
      <c r="H70" s="25" t="s">
        <v>33</v>
      </c>
      <c r="I70" s="25" t="s">
        <v>34</v>
      </c>
      <c r="J70" s="25">
        <v>7</v>
      </c>
      <c r="K70" s="47">
        <v>153</v>
      </c>
      <c r="L70" s="25">
        <v>16000</v>
      </c>
      <c r="M70" s="25">
        <v>3000</v>
      </c>
      <c r="N70" s="25">
        <v>13000</v>
      </c>
      <c r="O70" s="25">
        <v>1300</v>
      </c>
      <c r="P70" s="42">
        <v>1700</v>
      </c>
    </row>
    <row r="71" s="10" customFormat="1" ht="24" customHeight="1" spans="1:16">
      <c r="A71" s="23">
        <v>69</v>
      </c>
      <c r="B71" s="25" t="s">
        <v>207</v>
      </c>
      <c r="C71" s="25" t="s">
        <v>208</v>
      </c>
      <c r="D71" s="25" t="s">
        <v>239</v>
      </c>
      <c r="E71" s="26" t="s">
        <v>240</v>
      </c>
      <c r="F71" s="25" t="s">
        <v>239</v>
      </c>
      <c r="G71" s="25" t="s">
        <v>241</v>
      </c>
      <c r="H71" s="25" t="s">
        <v>22</v>
      </c>
      <c r="I71" s="25" t="s">
        <v>23</v>
      </c>
      <c r="J71" s="25">
        <v>12</v>
      </c>
      <c r="K71" s="47">
        <v>118</v>
      </c>
      <c r="L71" s="25">
        <v>14000</v>
      </c>
      <c r="M71" s="25">
        <v>4000</v>
      </c>
      <c r="N71" s="25">
        <v>10000</v>
      </c>
      <c r="O71" s="25">
        <v>1000</v>
      </c>
      <c r="P71" s="42">
        <v>2000</v>
      </c>
    </row>
    <row r="72" s="10" customFormat="1" ht="24" customHeight="1" spans="1:16">
      <c r="A72" s="23">
        <v>70</v>
      </c>
      <c r="B72" s="25" t="s">
        <v>207</v>
      </c>
      <c r="C72" s="25" t="s">
        <v>208</v>
      </c>
      <c r="D72" s="25" t="s">
        <v>242</v>
      </c>
      <c r="E72" s="26" t="s">
        <v>243</v>
      </c>
      <c r="F72" s="25" t="s">
        <v>242</v>
      </c>
      <c r="G72" s="25" t="s">
        <v>244</v>
      </c>
      <c r="H72" s="25" t="s">
        <v>73</v>
      </c>
      <c r="I72" s="25" t="s">
        <v>34</v>
      </c>
      <c r="J72" s="25">
        <v>8</v>
      </c>
      <c r="K72" s="47">
        <v>215</v>
      </c>
      <c r="L72" s="25">
        <v>18000</v>
      </c>
      <c r="M72" s="25">
        <v>3000</v>
      </c>
      <c r="N72" s="25">
        <v>15000</v>
      </c>
      <c r="O72" s="25">
        <v>1500</v>
      </c>
      <c r="P72" s="42">
        <v>1500</v>
      </c>
    </row>
    <row r="73" s="10" customFormat="1" ht="24" customHeight="1" spans="1:16">
      <c r="A73" s="23">
        <v>71</v>
      </c>
      <c r="B73" s="25" t="s">
        <v>207</v>
      </c>
      <c r="C73" s="25" t="s">
        <v>208</v>
      </c>
      <c r="D73" s="25" t="s">
        <v>245</v>
      </c>
      <c r="E73" s="26" t="s">
        <v>213</v>
      </c>
      <c r="F73" s="25" t="s">
        <v>245</v>
      </c>
      <c r="G73" s="26" t="s">
        <v>246</v>
      </c>
      <c r="H73" s="25" t="s">
        <v>22</v>
      </c>
      <c r="I73" s="25" t="s">
        <v>23</v>
      </c>
      <c r="J73" s="25">
        <v>30</v>
      </c>
      <c r="K73" s="47">
        <v>204</v>
      </c>
      <c r="L73" s="25">
        <v>14000</v>
      </c>
      <c r="M73" s="25">
        <v>2000</v>
      </c>
      <c r="N73" s="25">
        <v>12000</v>
      </c>
      <c r="O73" s="25">
        <v>1200</v>
      </c>
      <c r="P73" s="42">
        <v>1800</v>
      </c>
    </row>
    <row r="74" s="10" customFormat="1" ht="24" customHeight="1" spans="1:16">
      <c r="A74" s="23">
        <v>72</v>
      </c>
      <c r="B74" s="25" t="s">
        <v>207</v>
      </c>
      <c r="C74" s="25" t="s">
        <v>208</v>
      </c>
      <c r="D74" s="25" t="s">
        <v>247</v>
      </c>
      <c r="E74" s="26" t="s">
        <v>248</v>
      </c>
      <c r="F74" s="25" t="s">
        <v>247</v>
      </c>
      <c r="G74" s="26" t="s">
        <v>249</v>
      </c>
      <c r="H74" s="25" t="s">
        <v>73</v>
      </c>
      <c r="I74" s="25" t="s">
        <v>34</v>
      </c>
      <c r="J74" s="25">
        <v>1</v>
      </c>
      <c r="K74" s="47">
        <v>156</v>
      </c>
      <c r="L74" s="25">
        <v>12000</v>
      </c>
      <c r="M74" s="25">
        <v>2000</v>
      </c>
      <c r="N74" s="25">
        <v>10000</v>
      </c>
      <c r="O74" s="25">
        <v>1000</v>
      </c>
      <c r="P74" s="42">
        <v>2000</v>
      </c>
    </row>
    <row r="75" s="10" customFormat="1" ht="24" customHeight="1" spans="1:16">
      <c r="A75" s="23">
        <v>73</v>
      </c>
      <c r="B75" s="25" t="s">
        <v>207</v>
      </c>
      <c r="C75" s="25" t="s">
        <v>208</v>
      </c>
      <c r="D75" s="25" t="s">
        <v>209</v>
      </c>
      <c r="E75" s="26" t="s">
        <v>250</v>
      </c>
      <c r="F75" s="25" t="s">
        <v>209</v>
      </c>
      <c r="G75" s="26" t="s">
        <v>251</v>
      </c>
      <c r="H75" s="25" t="s">
        <v>73</v>
      </c>
      <c r="I75" s="25" t="s">
        <v>34</v>
      </c>
      <c r="J75" s="25">
        <v>8</v>
      </c>
      <c r="K75" s="47">
        <v>214</v>
      </c>
      <c r="L75" s="25">
        <v>61000</v>
      </c>
      <c r="M75" s="25">
        <v>31000</v>
      </c>
      <c r="N75" s="25">
        <v>30000</v>
      </c>
      <c r="O75" s="25">
        <v>3000</v>
      </c>
      <c r="P75" s="42"/>
    </row>
    <row r="76" s="10" customFormat="1" ht="24" customHeight="1" spans="1:16">
      <c r="A76" s="23">
        <v>74</v>
      </c>
      <c r="B76" s="25" t="s">
        <v>207</v>
      </c>
      <c r="C76" s="25" t="s">
        <v>208</v>
      </c>
      <c r="D76" s="25" t="s">
        <v>252</v>
      </c>
      <c r="E76" s="26" t="s">
        <v>253</v>
      </c>
      <c r="F76" s="25" t="s">
        <v>252</v>
      </c>
      <c r="G76" s="26" t="s">
        <v>254</v>
      </c>
      <c r="H76" s="25" t="s">
        <v>22</v>
      </c>
      <c r="I76" s="25" t="s">
        <v>23</v>
      </c>
      <c r="J76" s="25">
        <v>9</v>
      </c>
      <c r="K76" s="47">
        <v>183</v>
      </c>
      <c r="L76" s="25">
        <v>14000</v>
      </c>
      <c r="M76" s="25">
        <v>2000</v>
      </c>
      <c r="N76" s="25">
        <v>12000</v>
      </c>
      <c r="O76" s="25">
        <v>1200</v>
      </c>
      <c r="P76" s="42">
        <v>1800</v>
      </c>
    </row>
    <row r="77" s="10" customFormat="1" ht="24" customHeight="1" spans="1:16">
      <c r="A77" s="23">
        <v>75</v>
      </c>
      <c r="B77" s="25" t="s">
        <v>207</v>
      </c>
      <c r="C77" s="25" t="s">
        <v>208</v>
      </c>
      <c r="D77" s="25" t="s">
        <v>255</v>
      </c>
      <c r="E77" s="26" t="s">
        <v>213</v>
      </c>
      <c r="F77" s="25" t="s">
        <v>255</v>
      </c>
      <c r="G77" s="26" t="s">
        <v>256</v>
      </c>
      <c r="H77" s="25" t="s">
        <v>73</v>
      </c>
      <c r="I77" s="25" t="s">
        <v>34</v>
      </c>
      <c r="J77" s="25">
        <v>1</v>
      </c>
      <c r="K77" s="25">
        <v>231</v>
      </c>
      <c r="L77" s="25">
        <v>13000</v>
      </c>
      <c r="M77" s="25">
        <v>2000</v>
      </c>
      <c r="N77" s="25">
        <v>11000</v>
      </c>
      <c r="O77" s="25">
        <v>1100</v>
      </c>
      <c r="P77" s="42">
        <v>1900</v>
      </c>
    </row>
    <row r="78" s="10" customFormat="1" ht="24" customHeight="1" spans="1:16">
      <c r="A78" s="23">
        <v>76</v>
      </c>
      <c r="B78" s="25" t="s">
        <v>207</v>
      </c>
      <c r="C78" s="25" t="s">
        <v>208</v>
      </c>
      <c r="D78" s="25" t="s">
        <v>257</v>
      </c>
      <c r="E78" s="26" t="s">
        <v>237</v>
      </c>
      <c r="F78" s="25" t="s">
        <v>257</v>
      </c>
      <c r="G78" s="26" t="s">
        <v>258</v>
      </c>
      <c r="H78" s="25" t="s">
        <v>73</v>
      </c>
      <c r="I78" s="25" t="s">
        <v>34</v>
      </c>
      <c r="J78" s="25">
        <v>1</v>
      </c>
      <c r="K78" s="47">
        <v>185</v>
      </c>
      <c r="L78" s="25">
        <v>16000</v>
      </c>
      <c r="M78" s="25">
        <v>2000</v>
      </c>
      <c r="N78" s="25">
        <v>14000</v>
      </c>
      <c r="O78" s="25">
        <v>1400</v>
      </c>
      <c r="P78" s="42">
        <v>1600</v>
      </c>
    </row>
    <row r="79" s="10" customFormat="1" ht="24" customHeight="1" spans="1:16">
      <c r="A79" s="23">
        <v>77</v>
      </c>
      <c r="B79" s="25" t="s">
        <v>207</v>
      </c>
      <c r="C79" s="25" t="s">
        <v>208</v>
      </c>
      <c r="D79" s="25" t="s">
        <v>259</v>
      </c>
      <c r="E79" s="26" t="s">
        <v>260</v>
      </c>
      <c r="F79" s="25" t="s">
        <v>259</v>
      </c>
      <c r="G79" s="26" t="s">
        <v>261</v>
      </c>
      <c r="H79" s="25" t="s">
        <v>33</v>
      </c>
      <c r="I79" s="25" t="s">
        <v>34</v>
      </c>
      <c r="J79" s="25">
        <v>7</v>
      </c>
      <c r="K79" s="47">
        <v>173</v>
      </c>
      <c r="L79" s="25">
        <v>13200</v>
      </c>
      <c r="M79" s="25">
        <v>3200</v>
      </c>
      <c r="N79" s="25">
        <v>10000</v>
      </c>
      <c r="O79" s="25">
        <v>1000</v>
      </c>
      <c r="P79" s="42">
        <v>2000</v>
      </c>
    </row>
    <row r="80" s="10" customFormat="1" ht="24" customHeight="1" spans="1:16">
      <c r="A80" s="23">
        <v>78</v>
      </c>
      <c r="B80" s="25" t="s">
        <v>207</v>
      </c>
      <c r="C80" s="25" t="s">
        <v>208</v>
      </c>
      <c r="D80" s="25" t="s">
        <v>262</v>
      </c>
      <c r="E80" s="26" t="s">
        <v>263</v>
      </c>
      <c r="F80" s="25" t="s">
        <v>262</v>
      </c>
      <c r="G80" s="26" t="s">
        <v>264</v>
      </c>
      <c r="H80" s="25" t="s">
        <v>73</v>
      </c>
      <c r="I80" s="25" t="s">
        <v>34</v>
      </c>
      <c r="J80" s="25">
        <v>2</v>
      </c>
      <c r="K80" s="47">
        <v>193</v>
      </c>
      <c r="L80" s="25">
        <v>18000</v>
      </c>
      <c r="M80" s="25">
        <v>3000</v>
      </c>
      <c r="N80" s="25">
        <v>15000</v>
      </c>
      <c r="O80" s="25">
        <v>1500</v>
      </c>
      <c r="P80" s="42">
        <v>1500</v>
      </c>
    </row>
    <row r="81" s="10" customFormat="1" ht="24" customHeight="1" spans="1:16">
      <c r="A81" s="23">
        <v>79</v>
      </c>
      <c r="B81" s="25" t="s">
        <v>207</v>
      </c>
      <c r="C81" s="25" t="s">
        <v>208</v>
      </c>
      <c r="D81" s="25" t="s">
        <v>265</v>
      </c>
      <c r="E81" s="26" t="s">
        <v>266</v>
      </c>
      <c r="F81" s="25" t="s">
        <v>265</v>
      </c>
      <c r="G81" s="26" t="s">
        <v>267</v>
      </c>
      <c r="H81" s="25" t="s">
        <v>73</v>
      </c>
      <c r="I81" s="25" t="s">
        <v>34</v>
      </c>
      <c r="J81" s="25">
        <v>2</v>
      </c>
      <c r="K81" s="47">
        <v>183</v>
      </c>
      <c r="L81" s="25">
        <v>17000</v>
      </c>
      <c r="M81" s="25">
        <v>2000</v>
      </c>
      <c r="N81" s="25">
        <v>15000</v>
      </c>
      <c r="O81" s="25">
        <v>1500</v>
      </c>
      <c r="P81" s="42">
        <v>1500</v>
      </c>
    </row>
    <row r="82" s="10" customFormat="1" ht="24" customHeight="1" spans="1:16">
      <c r="A82" s="23">
        <v>80</v>
      </c>
      <c r="B82" s="25" t="s">
        <v>207</v>
      </c>
      <c r="C82" s="25" t="s">
        <v>208</v>
      </c>
      <c r="D82" s="25" t="s">
        <v>268</v>
      </c>
      <c r="E82" s="26" t="s">
        <v>269</v>
      </c>
      <c r="F82" s="25" t="s">
        <v>268</v>
      </c>
      <c r="G82" s="26" t="s">
        <v>270</v>
      </c>
      <c r="H82" s="25" t="s">
        <v>73</v>
      </c>
      <c r="I82" s="25" t="s">
        <v>34</v>
      </c>
      <c r="J82" s="25">
        <v>5</v>
      </c>
      <c r="K82" s="47">
        <v>276</v>
      </c>
      <c r="L82" s="25">
        <v>43000</v>
      </c>
      <c r="M82" s="25">
        <v>15000</v>
      </c>
      <c r="N82" s="25">
        <v>28000</v>
      </c>
      <c r="O82" s="25">
        <v>2800</v>
      </c>
      <c r="P82" s="42"/>
    </row>
    <row r="83" s="10" customFormat="1" ht="24" customHeight="1" spans="1:16">
      <c r="A83" s="23">
        <v>81</v>
      </c>
      <c r="B83" s="25" t="s">
        <v>207</v>
      </c>
      <c r="C83" s="25" t="s">
        <v>208</v>
      </c>
      <c r="D83" s="25" t="s">
        <v>271</v>
      </c>
      <c r="E83" s="26" t="s">
        <v>272</v>
      </c>
      <c r="F83" s="25" t="s">
        <v>271</v>
      </c>
      <c r="G83" s="26" t="s">
        <v>273</v>
      </c>
      <c r="H83" s="25" t="s">
        <v>33</v>
      </c>
      <c r="I83" s="25" t="s">
        <v>34</v>
      </c>
      <c r="J83" s="25">
        <v>100</v>
      </c>
      <c r="K83" s="47">
        <v>183</v>
      </c>
      <c r="L83" s="25">
        <v>60000</v>
      </c>
      <c r="M83" s="25">
        <v>48000</v>
      </c>
      <c r="N83" s="25">
        <v>12000</v>
      </c>
      <c r="O83" s="25">
        <v>1200</v>
      </c>
      <c r="P83" s="42">
        <v>1800</v>
      </c>
    </row>
    <row r="84" s="10" customFormat="1" ht="24" customHeight="1" spans="1:16">
      <c r="A84" s="23">
        <v>82</v>
      </c>
      <c r="B84" s="25" t="s">
        <v>207</v>
      </c>
      <c r="C84" s="25" t="s">
        <v>208</v>
      </c>
      <c r="D84" s="25" t="s">
        <v>274</v>
      </c>
      <c r="E84" s="26" t="s">
        <v>234</v>
      </c>
      <c r="F84" s="25" t="s">
        <v>274</v>
      </c>
      <c r="G84" s="26" t="s">
        <v>275</v>
      </c>
      <c r="H84" s="25" t="s">
        <v>22</v>
      </c>
      <c r="I84" s="25" t="s">
        <v>23</v>
      </c>
      <c r="J84" s="25">
        <v>12</v>
      </c>
      <c r="K84" s="47">
        <v>153</v>
      </c>
      <c r="L84" s="25">
        <v>16000</v>
      </c>
      <c r="M84" s="25">
        <v>3000</v>
      </c>
      <c r="N84" s="25">
        <v>13000</v>
      </c>
      <c r="O84" s="25">
        <v>1300</v>
      </c>
      <c r="P84" s="42">
        <v>1700</v>
      </c>
    </row>
    <row r="85" s="10" customFormat="1" ht="24" customHeight="1" spans="1:16">
      <c r="A85" s="23">
        <v>83</v>
      </c>
      <c r="B85" s="25" t="s">
        <v>207</v>
      </c>
      <c r="C85" s="25" t="s">
        <v>208</v>
      </c>
      <c r="D85" s="25" t="s">
        <v>276</v>
      </c>
      <c r="E85" s="26" t="s">
        <v>277</v>
      </c>
      <c r="F85" s="25" t="s">
        <v>276</v>
      </c>
      <c r="G85" s="26" t="s">
        <v>278</v>
      </c>
      <c r="H85" s="25" t="s">
        <v>279</v>
      </c>
      <c r="I85" s="25" t="s">
        <v>34</v>
      </c>
      <c r="J85" s="25">
        <v>30</v>
      </c>
      <c r="K85" s="47">
        <v>154</v>
      </c>
      <c r="L85" s="25">
        <v>63200</v>
      </c>
      <c r="M85" s="25">
        <v>51200</v>
      </c>
      <c r="N85" s="25">
        <v>12000</v>
      </c>
      <c r="O85" s="25">
        <v>1200</v>
      </c>
      <c r="P85" s="42">
        <v>1800</v>
      </c>
    </row>
    <row r="86" s="10" customFormat="1" ht="24" customHeight="1" spans="1:16">
      <c r="A86" s="23">
        <v>84</v>
      </c>
      <c r="B86" s="25" t="s">
        <v>207</v>
      </c>
      <c r="C86" s="25" t="s">
        <v>208</v>
      </c>
      <c r="D86" s="25" t="s">
        <v>280</v>
      </c>
      <c r="E86" s="26" t="s">
        <v>281</v>
      </c>
      <c r="F86" s="25" t="s">
        <v>280</v>
      </c>
      <c r="G86" s="26" t="s">
        <v>282</v>
      </c>
      <c r="H86" s="25" t="s">
        <v>33</v>
      </c>
      <c r="I86" s="25" t="s">
        <v>34</v>
      </c>
      <c r="J86" s="25">
        <v>20</v>
      </c>
      <c r="K86" s="47">
        <v>163</v>
      </c>
      <c r="L86" s="25">
        <v>41800</v>
      </c>
      <c r="M86" s="25">
        <v>31000</v>
      </c>
      <c r="N86" s="25">
        <v>10800</v>
      </c>
      <c r="O86" s="25">
        <v>960</v>
      </c>
      <c r="P86" s="42">
        <v>2040</v>
      </c>
    </row>
    <row r="87" s="10" customFormat="1" ht="24" customHeight="1" spans="1:16">
      <c r="A87" s="23">
        <v>85</v>
      </c>
      <c r="B87" s="25" t="s">
        <v>207</v>
      </c>
      <c r="C87" s="25" t="s">
        <v>208</v>
      </c>
      <c r="D87" s="25" t="s">
        <v>283</v>
      </c>
      <c r="E87" s="26" t="s">
        <v>284</v>
      </c>
      <c r="F87" s="25" t="s">
        <v>283</v>
      </c>
      <c r="G87" s="26" t="s">
        <v>285</v>
      </c>
      <c r="H87" s="25" t="s">
        <v>73</v>
      </c>
      <c r="I87" s="25" t="s">
        <v>34</v>
      </c>
      <c r="J87" s="25">
        <v>2</v>
      </c>
      <c r="K87" s="47">
        <v>153</v>
      </c>
      <c r="L87" s="25">
        <v>18100</v>
      </c>
      <c r="M87" s="25">
        <v>4100</v>
      </c>
      <c r="N87" s="25">
        <v>14000</v>
      </c>
      <c r="O87" s="25">
        <v>1400</v>
      </c>
      <c r="P87" s="42">
        <v>1600</v>
      </c>
    </row>
    <row r="88" s="10" customFormat="1" ht="24" customHeight="1" spans="1:16">
      <c r="A88" s="23">
        <v>86</v>
      </c>
      <c r="B88" s="25" t="s">
        <v>207</v>
      </c>
      <c r="C88" s="25" t="s">
        <v>208</v>
      </c>
      <c r="D88" s="25" t="s">
        <v>286</v>
      </c>
      <c r="E88" s="26" t="s">
        <v>287</v>
      </c>
      <c r="F88" s="25" t="s">
        <v>286</v>
      </c>
      <c r="G88" s="26" t="s">
        <v>288</v>
      </c>
      <c r="H88" s="25" t="s">
        <v>73</v>
      </c>
      <c r="I88" s="25" t="s">
        <v>34</v>
      </c>
      <c r="J88" s="25">
        <v>2</v>
      </c>
      <c r="K88" s="47">
        <v>184</v>
      </c>
      <c r="L88" s="25">
        <v>21000</v>
      </c>
      <c r="M88" s="25">
        <v>3000</v>
      </c>
      <c r="N88" s="25">
        <v>18000</v>
      </c>
      <c r="O88" s="25">
        <v>1500</v>
      </c>
      <c r="P88" s="42">
        <v>1500</v>
      </c>
    </row>
    <row r="89" s="10" customFormat="1" ht="24" customHeight="1" spans="1:16">
      <c r="A89" s="23">
        <v>87</v>
      </c>
      <c r="B89" s="25" t="s">
        <v>207</v>
      </c>
      <c r="C89" s="25" t="s">
        <v>208</v>
      </c>
      <c r="D89" s="25" t="s">
        <v>289</v>
      </c>
      <c r="E89" s="26" t="s">
        <v>290</v>
      </c>
      <c r="F89" s="25" t="s">
        <v>289</v>
      </c>
      <c r="G89" s="26" t="s">
        <v>291</v>
      </c>
      <c r="H89" s="25" t="s">
        <v>22</v>
      </c>
      <c r="I89" s="25" t="s">
        <v>23</v>
      </c>
      <c r="J89" s="25">
        <v>38</v>
      </c>
      <c r="K89" s="47">
        <v>123</v>
      </c>
      <c r="L89" s="25">
        <v>13000</v>
      </c>
      <c r="M89" s="25">
        <v>3000</v>
      </c>
      <c r="N89" s="25">
        <v>10000</v>
      </c>
      <c r="O89" s="25">
        <v>1000</v>
      </c>
      <c r="P89" s="42">
        <v>2000</v>
      </c>
    </row>
    <row r="90" s="10" customFormat="1" ht="24" customHeight="1" spans="1:16">
      <c r="A90" s="23">
        <v>88</v>
      </c>
      <c r="B90" s="25" t="s">
        <v>207</v>
      </c>
      <c r="C90" s="25" t="s">
        <v>208</v>
      </c>
      <c r="D90" s="25" t="s">
        <v>292</v>
      </c>
      <c r="E90" s="26" t="s">
        <v>293</v>
      </c>
      <c r="F90" s="25" t="s">
        <v>292</v>
      </c>
      <c r="G90" s="26" t="s">
        <v>294</v>
      </c>
      <c r="H90" s="25" t="s">
        <v>73</v>
      </c>
      <c r="I90" s="25" t="s">
        <v>34</v>
      </c>
      <c r="J90" s="25">
        <v>2</v>
      </c>
      <c r="K90" s="47">
        <v>193</v>
      </c>
      <c r="L90" s="25">
        <v>15200</v>
      </c>
      <c r="M90" s="25">
        <v>5200</v>
      </c>
      <c r="N90" s="25">
        <v>10000</v>
      </c>
      <c r="O90" s="25">
        <v>1000</v>
      </c>
      <c r="P90" s="42">
        <v>2000</v>
      </c>
    </row>
    <row r="91" s="10" customFormat="1" ht="24" customHeight="1" spans="1:16">
      <c r="A91" s="23">
        <v>89</v>
      </c>
      <c r="B91" s="25" t="s">
        <v>207</v>
      </c>
      <c r="C91" s="25" t="s">
        <v>208</v>
      </c>
      <c r="D91" s="25" t="s">
        <v>295</v>
      </c>
      <c r="E91" s="26" t="s">
        <v>296</v>
      </c>
      <c r="F91" s="25" t="s">
        <v>295</v>
      </c>
      <c r="G91" s="26" t="s">
        <v>297</v>
      </c>
      <c r="H91" s="25" t="s">
        <v>73</v>
      </c>
      <c r="I91" s="25" t="s">
        <v>34</v>
      </c>
      <c r="J91" s="25">
        <v>2</v>
      </c>
      <c r="K91" s="47">
        <v>214</v>
      </c>
      <c r="L91" s="25">
        <v>14100</v>
      </c>
      <c r="M91" s="25">
        <v>2100</v>
      </c>
      <c r="N91" s="25">
        <v>12000</v>
      </c>
      <c r="O91" s="25">
        <v>1200</v>
      </c>
      <c r="P91" s="42">
        <v>1600</v>
      </c>
    </row>
    <row r="92" s="10" customFormat="1" ht="24" customHeight="1" spans="1:16">
      <c r="A92" s="23">
        <v>90</v>
      </c>
      <c r="B92" s="25" t="s">
        <v>207</v>
      </c>
      <c r="C92" s="25" t="s">
        <v>208</v>
      </c>
      <c r="D92" s="25" t="s">
        <v>298</v>
      </c>
      <c r="E92" s="26" t="s">
        <v>299</v>
      </c>
      <c r="F92" s="25" t="s">
        <v>298</v>
      </c>
      <c r="G92" s="26" t="s">
        <v>300</v>
      </c>
      <c r="H92" s="25" t="s">
        <v>22</v>
      </c>
      <c r="I92" s="25" t="s">
        <v>23</v>
      </c>
      <c r="J92" s="25">
        <v>55</v>
      </c>
      <c r="K92" s="47">
        <v>124</v>
      </c>
      <c r="L92" s="25">
        <v>41800</v>
      </c>
      <c r="M92" s="25">
        <v>16600</v>
      </c>
      <c r="N92" s="25">
        <v>25200</v>
      </c>
      <c r="O92" s="25">
        <v>2520</v>
      </c>
      <c r="P92" s="42"/>
    </row>
    <row r="93" s="10" customFormat="1" ht="24" customHeight="1" spans="1:16">
      <c r="A93" s="23">
        <v>91</v>
      </c>
      <c r="B93" s="25" t="s">
        <v>207</v>
      </c>
      <c r="C93" s="25" t="s">
        <v>208</v>
      </c>
      <c r="D93" s="25" t="s">
        <v>301</v>
      </c>
      <c r="E93" s="26" t="s">
        <v>296</v>
      </c>
      <c r="F93" s="25" t="s">
        <v>301</v>
      </c>
      <c r="G93" s="26" t="s">
        <v>302</v>
      </c>
      <c r="H93" s="25" t="s">
        <v>73</v>
      </c>
      <c r="I93" s="25" t="s">
        <v>34</v>
      </c>
      <c r="J93" s="25">
        <v>2</v>
      </c>
      <c r="K93" s="47">
        <v>188</v>
      </c>
      <c r="L93" s="25">
        <v>13000</v>
      </c>
      <c r="M93" s="25">
        <v>2000</v>
      </c>
      <c r="N93" s="25">
        <v>11000</v>
      </c>
      <c r="O93" s="25">
        <v>1100</v>
      </c>
      <c r="P93" s="42">
        <v>1900</v>
      </c>
    </row>
    <row r="94" s="10" customFormat="1" ht="24" customHeight="1" spans="1:16">
      <c r="A94" s="23">
        <v>92</v>
      </c>
      <c r="B94" s="25" t="s">
        <v>207</v>
      </c>
      <c r="C94" s="25" t="s">
        <v>208</v>
      </c>
      <c r="D94" s="25" t="s">
        <v>303</v>
      </c>
      <c r="E94" s="26" t="s">
        <v>269</v>
      </c>
      <c r="F94" s="25" t="s">
        <v>303</v>
      </c>
      <c r="G94" s="26" t="s">
        <v>304</v>
      </c>
      <c r="H94" s="25" t="s">
        <v>73</v>
      </c>
      <c r="I94" s="25" t="s">
        <v>34</v>
      </c>
      <c r="J94" s="25">
        <v>1</v>
      </c>
      <c r="K94" s="47">
        <v>184</v>
      </c>
      <c r="L94" s="25">
        <v>12500</v>
      </c>
      <c r="M94" s="25">
        <v>2500</v>
      </c>
      <c r="N94" s="25">
        <v>10000</v>
      </c>
      <c r="O94" s="25">
        <v>1000</v>
      </c>
      <c r="P94" s="42">
        <v>1700</v>
      </c>
    </row>
    <row r="95" s="10" customFormat="1" ht="24" customHeight="1" spans="1:16">
      <c r="A95" s="23">
        <v>93</v>
      </c>
      <c r="B95" s="25" t="s">
        <v>207</v>
      </c>
      <c r="C95" s="25" t="s">
        <v>208</v>
      </c>
      <c r="D95" s="25" t="s">
        <v>276</v>
      </c>
      <c r="E95" s="26" t="s">
        <v>260</v>
      </c>
      <c r="F95" s="25" t="s">
        <v>276</v>
      </c>
      <c r="G95" s="26" t="s">
        <v>305</v>
      </c>
      <c r="H95" s="25" t="s">
        <v>33</v>
      </c>
      <c r="I95" s="25" t="s">
        <v>34</v>
      </c>
      <c r="J95" s="25">
        <v>27</v>
      </c>
      <c r="K95" s="47">
        <v>214</v>
      </c>
      <c r="L95" s="25">
        <v>18000</v>
      </c>
      <c r="M95" s="25">
        <v>3000</v>
      </c>
      <c r="N95" s="25">
        <v>15000</v>
      </c>
      <c r="O95" s="25">
        <v>1500</v>
      </c>
      <c r="P95" s="42">
        <v>1500</v>
      </c>
    </row>
    <row r="96" s="10" customFormat="1" ht="24" customHeight="1" spans="1:16">
      <c r="A96" s="23">
        <v>94</v>
      </c>
      <c r="B96" s="25" t="s">
        <v>207</v>
      </c>
      <c r="C96" s="25" t="s">
        <v>208</v>
      </c>
      <c r="D96" s="25" t="s">
        <v>306</v>
      </c>
      <c r="E96" s="26" t="s">
        <v>307</v>
      </c>
      <c r="F96" s="25" t="s">
        <v>306</v>
      </c>
      <c r="G96" s="26" t="s">
        <v>308</v>
      </c>
      <c r="H96" s="25" t="s">
        <v>22</v>
      </c>
      <c r="I96" s="25" t="s">
        <v>23</v>
      </c>
      <c r="J96" s="25">
        <v>10</v>
      </c>
      <c r="K96" s="47">
        <v>153</v>
      </c>
      <c r="L96" s="25">
        <v>13000</v>
      </c>
      <c r="M96" s="25">
        <v>3000</v>
      </c>
      <c r="N96" s="25">
        <v>10000</v>
      </c>
      <c r="O96" s="25">
        <v>1000</v>
      </c>
      <c r="P96" s="42">
        <v>2000</v>
      </c>
    </row>
    <row r="97" s="10" customFormat="1" ht="24" customHeight="1" spans="1:16">
      <c r="A97" s="23">
        <v>95</v>
      </c>
      <c r="B97" s="25" t="s">
        <v>207</v>
      </c>
      <c r="C97" s="25" t="s">
        <v>208</v>
      </c>
      <c r="D97" s="25" t="s">
        <v>309</v>
      </c>
      <c r="E97" s="26" t="s">
        <v>266</v>
      </c>
      <c r="F97" s="25" t="s">
        <v>309</v>
      </c>
      <c r="G97" s="26" t="s">
        <v>310</v>
      </c>
      <c r="H97" s="25" t="s">
        <v>33</v>
      </c>
      <c r="I97" s="25" t="s">
        <v>34</v>
      </c>
      <c r="J97" s="25">
        <v>28</v>
      </c>
      <c r="K97" s="47">
        <v>186</v>
      </c>
      <c r="L97" s="25">
        <v>35000</v>
      </c>
      <c r="M97" s="25">
        <v>7000</v>
      </c>
      <c r="N97" s="25">
        <v>28000</v>
      </c>
      <c r="O97" s="25">
        <v>2800</v>
      </c>
      <c r="P97" s="42"/>
    </row>
    <row r="98" s="10" customFormat="1" ht="24" customHeight="1" spans="1:16">
      <c r="A98" s="23">
        <v>96</v>
      </c>
      <c r="B98" s="25" t="s">
        <v>207</v>
      </c>
      <c r="C98" s="25" t="s">
        <v>208</v>
      </c>
      <c r="D98" s="25" t="s">
        <v>311</v>
      </c>
      <c r="E98" s="26" t="s">
        <v>312</v>
      </c>
      <c r="F98" s="25" t="s">
        <v>311</v>
      </c>
      <c r="G98" s="26" t="s">
        <v>313</v>
      </c>
      <c r="H98" s="25" t="s">
        <v>73</v>
      </c>
      <c r="I98" s="25" t="s">
        <v>34</v>
      </c>
      <c r="J98" s="25">
        <v>1</v>
      </c>
      <c r="K98" s="47">
        <v>199</v>
      </c>
      <c r="L98" s="25">
        <v>12000</v>
      </c>
      <c r="M98" s="25">
        <v>2000</v>
      </c>
      <c r="N98" s="25">
        <v>10000</v>
      </c>
      <c r="O98" s="25">
        <v>1000</v>
      </c>
      <c r="P98" s="42">
        <v>1990</v>
      </c>
    </row>
    <row r="99" s="10" customFormat="1" ht="24" customHeight="1" spans="1:16">
      <c r="A99" s="23">
        <v>97</v>
      </c>
      <c r="B99" s="25" t="s">
        <v>207</v>
      </c>
      <c r="C99" s="25" t="s">
        <v>208</v>
      </c>
      <c r="D99" s="25" t="s">
        <v>314</v>
      </c>
      <c r="E99" s="26" t="s">
        <v>315</v>
      </c>
      <c r="F99" s="25" t="s">
        <v>314</v>
      </c>
      <c r="G99" s="26" t="s">
        <v>316</v>
      </c>
      <c r="H99" s="25" t="s">
        <v>22</v>
      </c>
      <c r="I99" s="25" t="s">
        <v>23</v>
      </c>
      <c r="J99" s="25">
        <v>17</v>
      </c>
      <c r="K99" s="47">
        <v>91</v>
      </c>
      <c r="L99" s="25">
        <v>15000</v>
      </c>
      <c r="M99" s="25">
        <v>1200</v>
      </c>
      <c r="N99" s="25">
        <v>13800</v>
      </c>
      <c r="O99" s="25">
        <v>1320</v>
      </c>
      <c r="P99" s="42">
        <v>1680</v>
      </c>
    </row>
    <row r="100" s="10" customFormat="1" ht="24" customHeight="1" spans="1:16">
      <c r="A100" s="23">
        <v>98</v>
      </c>
      <c r="B100" s="25" t="s">
        <v>207</v>
      </c>
      <c r="C100" s="25" t="s">
        <v>208</v>
      </c>
      <c r="D100" s="25" t="s">
        <v>276</v>
      </c>
      <c r="E100" s="26" t="s">
        <v>293</v>
      </c>
      <c r="F100" s="25" t="s">
        <v>276</v>
      </c>
      <c r="G100" s="26" t="s">
        <v>317</v>
      </c>
      <c r="H100" s="25" t="s">
        <v>22</v>
      </c>
      <c r="I100" s="25" t="s">
        <v>23</v>
      </c>
      <c r="J100" s="25">
        <v>56</v>
      </c>
      <c r="K100" s="47">
        <v>194</v>
      </c>
      <c r="L100" s="25">
        <v>45000</v>
      </c>
      <c r="M100" s="25">
        <v>15000</v>
      </c>
      <c r="N100" s="25">
        <v>30000</v>
      </c>
      <c r="O100" s="25">
        <v>3000</v>
      </c>
      <c r="P100" s="42"/>
    </row>
    <row r="101" s="10" customFormat="1" ht="24" customHeight="1" spans="1:16">
      <c r="A101" s="23">
        <v>99</v>
      </c>
      <c r="B101" s="25" t="s">
        <v>207</v>
      </c>
      <c r="C101" s="25" t="s">
        <v>318</v>
      </c>
      <c r="D101" s="25" t="s">
        <v>319</v>
      </c>
      <c r="E101" s="26" t="s">
        <v>320</v>
      </c>
      <c r="F101" s="25" t="s">
        <v>319</v>
      </c>
      <c r="G101" s="26" t="s">
        <v>321</v>
      </c>
      <c r="H101" s="25" t="s">
        <v>73</v>
      </c>
      <c r="I101" s="25" t="s">
        <v>34</v>
      </c>
      <c r="J101" s="25">
        <v>1</v>
      </c>
      <c r="K101" s="47">
        <v>170</v>
      </c>
      <c r="L101" s="25">
        <v>5100</v>
      </c>
      <c r="M101" s="25">
        <v>500</v>
      </c>
      <c r="N101" s="25">
        <v>4600</v>
      </c>
      <c r="O101" s="25">
        <v>460</v>
      </c>
      <c r="P101" s="42">
        <v>900</v>
      </c>
    </row>
    <row r="102" s="10" customFormat="1" ht="24" customHeight="1" spans="1:16">
      <c r="A102" s="23">
        <v>100</v>
      </c>
      <c r="B102" s="25" t="s">
        <v>207</v>
      </c>
      <c r="C102" s="25" t="s">
        <v>318</v>
      </c>
      <c r="D102" s="25" t="s">
        <v>322</v>
      </c>
      <c r="E102" s="26" t="s">
        <v>323</v>
      </c>
      <c r="F102" s="25" t="s">
        <v>322</v>
      </c>
      <c r="G102" s="26" t="s">
        <v>324</v>
      </c>
      <c r="H102" s="25" t="s">
        <v>73</v>
      </c>
      <c r="I102" s="25" t="s">
        <v>34</v>
      </c>
      <c r="J102" s="25">
        <v>1</v>
      </c>
      <c r="K102" s="47">
        <v>1096</v>
      </c>
      <c r="L102" s="25">
        <v>11100</v>
      </c>
      <c r="M102" s="25">
        <v>600</v>
      </c>
      <c r="N102" s="25">
        <v>10500</v>
      </c>
      <c r="O102" s="25">
        <v>1050</v>
      </c>
      <c r="P102" s="42">
        <v>700</v>
      </c>
    </row>
    <row r="103" s="10" customFormat="1" ht="24" customHeight="1" spans="1:16">
      <c r="A103" s="23">
        <v>101</v>
      </c>
      <c r="B103" s="25" t="s">
        <v>207</v>
      </c>
      <c r="C103" s="25" t="s">
        <v>325</v>
      </c>
      <c r="D103" s="25" t="s">
        <v>326</v>
      </c>
      <c r="E103" s="25" t="s">
        <v>327</v>
      </c>
      <c r="F103" s="25" t="s">
        <v>326</v>
      </c>
      <c r="G103" s="25" t="s">
        <v>328</v>
      </c>
      <c r="H103" s="25" t="s">
        <v>22</v>
      </c>
      <c r="I103" s="25" t="s">
        <v>23</v>
      </c>
      <c r="J103" s="25">
        <v>10</v>
      </c>
      <c r="K103" s="47">
        <v>248</v>
      </c>
      <c r="L103" s="25">
        <v>5500</v>
      </c>
      <c r="M103" s="25">
        <v>2100</v>
      </c>
      <c r="N103" s="25">
        <v>3400</v>
      </c>
      <c r="O103" s="25">
        <v>340</v>
      </c>
      <c r="P103" s="42"/>
    </row>
    <row r="104" s="10" customFormat="1" ht="24" customHeight="1" spans="1:16">
      <c r="A104" s="23">
        <v>102</v>
      </c>
      <c r="B104" s="25" t="s">
        <v>207</v>
      </c>
      <c r="C104" s="25" t="s">
        <v>329</v>
      </c>
      <c r="D104" s="25" t="s">
        <v>330</v>
      </c>
      <c r="E104" s="48" t="s">
        <v>331</v>
      </c>
      <c r="F104" s="25" t="s">
        <v>330</v>
      </c>
      <c r="G104" s="26" t="s">
        <v>332</v>
      </c>
      <c r="H104" s="25" t="s">
        <v>73</v>
      </c>
      <c r="I104" s="25" t="s">
        <v>34</v>
      </c>
      <c r="J104" s="25">
        <v>2</v>
      </c>
      <c r="K104" s="47">
        <v>554</v>
      </c>
      <c r="L104" s="25">
        <v>21500</v>
      </c>
      <c r="M104" s="25">
        <v>2500</v>
      </c>
      <c r="N104" s="25">
        <v>19000</v>
      </c>
      <c r="O104" s="25">
        <v>1900</v>
      </c>
      <c r="P104" s="42"/>
    </row>
    <row r="105" s="10" customFormat="1" ht="24" customHeight="1" spans="1:16">
      <c r="A105" s="23">
        <v>103</v>
      </c>
      <c r="B105" s="25" t="s">
        <v>207</v>
      </c>
      <c r="C105" s="25" t="s">
        <v>333</v>
      </c>
      <c r="D105" s="35" t="s">
        <v>334</v>
      </c>
      <c r="E105" s="31" t="s">
        <v>335</v>
      </c>
      <c r="F105" s="35" t="s">
        <v>334</v>
      </c>
      <c r="G105" s="25" t="s">
        <v>336</v>
      </c>
      <c r="H105" s="35" t="s">
        <v>33</v>
      </c>
      <c r="I105" s="35" t="s">
        <v>34</v>
      </c>
      <c r="J105" s="25">
        <v>10</v>
      </c>
      <c r="K105" s="47">
        <v>251</v>
      </c>
      <c r="L105" s="25">
        <v>25400</v>
      </c>
      <c r="M105" s="25">
        <v>13000</v>
      </c>
      <c r="N105" s="25">
        <v>12400</v>
      </c>
      <c r="O105" s="25">
        <v>1200</v>
      </c>
      <c r="P105" s="42">
        <v>1800</v>
      </c>
    </row>
    <row r="106" s="10" customFormat="1" ht="24" customHeight="1" spans="1:16">
      <c r="A106" s="23">
        <v>104</v>
      </c>
      <c r="B106" s="25" t="s">
        <v>207</v>
      </c>
      <c r="C106" s="25" t="s">
        <v>333</v>
      </c>
      <c r="D106" s="35" t="s">
        <v>337</v>
      </c>
      <c r="E106" s="31" t="s">
        <v>338</v>
      </c>
      <c r="F106" s="35" t="s">
        <v>337</v>
      </c>
      <c r="G106" s="25" t="s">
        <v>339</v>
      </c>
      <c r="H106" s="35" t="s">
        <v>33</v>
      </c>
      <c r="I106" s="35" t="s">
        <v>34</v>
      </c>
      <c r="J106" s="25">
        <v>18</v>
      </c>
      <c r="K106" s="47">
        <v>298</v>
      </c>
      <c r="L106" s="25">
        <v>50600</v>
      </c>
      <c r="M106" s="25">
        <v>30000</v>
      </c>
      <c r="N106" s="25">
        <v>20600</v>
      </c>
      <c r="O106" s="25">
        <v>2060</v>
      </c>
      <c r="P106" s="42">
        <v>930</v>
      </c>
    </row>
    <row r="107" s="10" customFormat="1" ht="24" customHeight="1" spans="1:16">
      <c r="A107" s="23">
        <v>105</v>
      </c>
      <c r="B107" s="25" t="s">
        <v>207</v>
      </c>
      <c r="C107" s="25" t="s">
        <v>340</v>
      </c>
      <c r="D107" s="25" t="s">
        <v>341</v>
      </c>
      <c r="E107" s="26" t="s">
        <v>342</v>
      </c>
      <c r="F107" s="25" t="s">
        <v>341</v>
      </c>
      <c r="G107" s="26" t="s">
        <v>343</v>
      </c>
      <c r="H107" s="25" t="s">
        <v>22</v>
      </c>
      <c r="I107" s="25" t="s">
        <v>23</v>
      </c>
      <c r="J107" s="25">
        <v>10</v>
      </c>
      <c r="K107" s="47">
        <v>431</v>
      </c>
      <c r="L107" s="25">
        <v>8000</v>
      </c>
      <c r="M107" s="25">
        <v>2300</v>
      </c>
      <c r="N107" s="25">
        <v>5700</v>
      </c>
      <c r="O107" s="25">
        <v>570</v>
      </c>
      <c r="P107" s="42"/>
    </row>
    <row r="108" s="10" customFormat="1" ht="24" customHeight="1" spans="1:16">
      <c r="A108" s="23">
        <v>106</v>
      </c>
      <c r="B108" s="25" t="s">
        <v>207</v>
      </c>
      <c r="C108" s="25" t="s">
        <v>340</v>
      </c>
      <c r="D108" s="25" t="s">
        <v>344</v>
      </c>
      <c r="E108" s="26" t="s">
        <v>224</v>
      </c>
      <c r="F108" s="25" t="s">
        <v>344</v>
      </c>
      <c r="G108" s="26" t="s">
        <v>345</v>
      </c>
      <c r="H108" s="25" t="s">
        <v>73</v>
      </c>
      <c r="I108" s="25" t="s">
        <v>34</v>
      </c>
      <c r="J108" s="25">
        <v>1</v>
      </c>
      <c r="K108" s="47">
        <v>578</v>
      </c>
      <c r="L108" s="25">
        <v>18000</v>
      </c>
      <c r="M108" s="25">
        <v>3700</v>
      </c>
      <c r="N108" s="25">
        <v>14300</v>
      </c>
      <c r="O108" s="25">
        <v>1430</v>
      </c>
      <c r="P108" s="42"/>
    </row>
    <row r="109" s="10" customFormat="1" ht="24" customHeight="1" spans="1:16">
      <c r="A109" s="23">
        <v>107</v>
      </c>
      <c r="B109" s="25" t="s">
        <v>207</v>
      </c>
      <c r="C109" s="35" t="s">
        <v>346</v>
      </c>
      <c r="D109" s="35" t="s">
        <v>347</v>
      </c>
      <c r="E109" s="35" t="s">
        <v>348</v>
      </c>
      <c r="F109" s="35" t="s">
        <v>347</v>
      </c>
      <c r="G109" s="35" t="s">
        <v>349</v>
      </c>
      <c r="H109" s="35" t="s">
        <v>73</v>
      </c>
      <c r="I109" s="35" t="s">
        <v>34</v>
      </c>
      <c r="J109" s="35">
        <v>4</v>
      </c>
      <c r="K109" s="35">
        <v>398</v>
      </c>
      <c r="L109" s="35">
        <v>31500</v>
      </c>
      <c r="M109" s="35">
        <v>5500</v>
      </c>
      <c r="N109" s="35">
        <f t="shared" ref="N109:N118" si="0">L109-M109</f>
        <v>26000</v>
      </c>
      <c r="O109" s="35">
        <f t="shared" ref="O109:O118" si="1">N109*0.1</f>
        <v>2600</v>
      </c>
      <c r="P109" s="42"/>
    </row>
    <row r="110" s="10" customFormat="1" ht="24" customHeight="1" spans="1:16">
      <c r="A110" s="23">
        <v>108</v>
      </c>
      <c r="B110" s="25" t="s">
        <v>207</v>
      </c>
      <c r="C110" s="35" t="s">
        <v>346</v>
      </c>
      <c r="D110" s="35" t="s">
        <v>99</v>
      </c>
      <c r="E110" s="35" t="s">
        <v>287</v>
      </c>
      <c r="F110" s="35" t="s">
        <v>99</v>
      </c>
      <c r="G110" s="35" t="s">
        <v>350</v>
      </c>
      <c r="H110" s="35" t="s">
        <v>73</v>
      </c>
      <c r="I110" s="35" t="s">
        <v>34</v>
      </c>
      <c r="J110" s="35">
        <v>3</v>
      </c>
      <c r="K110" s="35">
        <v>335</v>
      </c>
      <c r="L110" s="35">
        <v>18200</v>
      </c>
      <c r="M110" s="35">
        <v>2600</v>
      </c>
      <c r="N110" s="35">
        <f t="shared" si="0"/>
        <v>15600</v>
      </c>
      <c r="O110" s="35">
        <f t="shared" si="1"/>
        <v>1560</v>
      </c>
      <c r="P110" s="42">
        <v>900</v>
      </c>
    </row>
    <row r="111" s="10" customFormat="1" ht="24" customHeight="1" spans="1:16">
      <c r="A111" s="23">
        <v>109</v>
      </c>
      <c r="B111" s="25" t="s">
        <v>207</v>
      </c>
      <c r="C111" s="35" t="s">
        <v>346</v>
      </c>
      <c r="D111" s="35" t="s">
        <v>351</v>
      </c>
      <c r="E111" s="35" t="s">
        <v>352</v>
      </c>
      <c r="F111" s="35" t="s">
        <v>351</v>
      </c>
      <c r="G111" s="35" t="s">
        <v>353</v>
      </c>
      <c r="H111" s="35" t="s">
        <v>33</v>
      </c>
      <c r="I111" s="35" t="s">
        <v>34</v>
      </c>
      <c r="J111" s="35">
        <v>35</v>
      </c>
      <c r="K111" s="35">
        <v>281</v>
      </c>
      <c r="L111" s="35">
        <v>81120</v>
      </c>
      <c r="M111" s="35">
        <v>56120</v>
      </c>
      <c r="N111" s="35">
        <f t="shared" si="0"/>
        <v>25000</v>
      </c>
      <c r="O111" s="35">
        <f t="shared" si="1"/>
        <v>2500</v>
      </c>
      <c r="P111" s="42"/>
    </row>
    <row r="112" s="10" customFormat="1" ht="24" customHeight="1" spans="1:16">
      <c r="A112" s="23">
        <v>110</v>
      </c>
      <c r="B112" s="25" t="s">
        <v>207</v>
      </c>
      <c r="C112" s="35" t="s">
        <v>346</v>
      </c>
      <c r="D112" s="35" t="s">
        <v>354</v>
      </c>
      <c r="E112" s="35" t="s">
        <v>218</v>
      </c>
      <c r="F112" s="35" t="s">
        <v>354</v>
      </c>
      <c r="G112" s="35" t="s">
        <v>355</v>
      </c>
      <c r="H112" s="35" t="s">
        <v>73</v>
      </c>
      <c r="I112" s="35" t="s">
        <v>34</v>
      </c>
      <c r="J112" s="35">
        <v>5</v>
      </c>
      <c r="K112" s="35">
        <v>471</v>
      </c>
      <c r="L112" s="35">
        <v>31000</v>
      </c>
      <c r="M112" s="35">
        <v>8000</v>
      </c>
      <c r="N112" s="35">
        <f t="shared" si="0"/>
        <v>23000</v>
      </c>
      <c r="O112" s="35">
        <f t="shared" si="1"/>
        <v>2300</v>
      </c>
      <c r="P112" s="42"/>
    </row>
    <row r="113" s="10" customFormat="1" ht="24" customHeight="1" spans="1:16">
      <c r="A113" s="23">
        <v>111</v>
      </c>
      <c r="B113" s="25" t="s">
        <v>207</v>
      </c>
      <c r="C113" s="35" t="s">
        <v>346</v>
      </c>
      <c r="D113" s="35" t="s">
        <v>356</v>
      </c>
      <c r="E113" s="35" t="s">
        <v>293</v>
      </c>
      <c r="F113" s="35" t="s">
        <v>356</v>
      </c>
      <c r="G113" s="35" t="s">
        <v>357</v>
      </c>
      <c r="H113" s="35" t="s">
        <v>22</v>
      </c>
      <c r="I113" s="35" t="s">
        <v>23</v>
      </c>
      <c r="J113" s="35">
        <v>20</v>
      </c>
      <c r="K113" s="35">
        <v>176</v>
      </c>
      <c r="L113" s="35">
        <v>21500</v>
      </c>
      <c r="M113" s="35">
        <v>2500</v>
      </c>
      <c r="N113" s="35">
        <f t="shared" si="0"/>
        <v>19000</v>
      </c>
      <c r="O113" s="35">
        <f t="shared" si="1"/>
        <v>1900</v>
      </c>
      <c r="P113" s="42"/>
    </row>
    <row r="114" s="10" customFormat="1" ht="24" customHeight="1" spans="1:16">
      <c r="A114" s="23">
        <v>112</v>
      </c>
      <c r="B114" s="25" t="s">
        <v>207</v>
      </c>
      <c r="C114" s="35" t="s">
        <v>346</v>
      </c>
      <c r="D114" s="35" t="s">
        <v>354</v>
      </c>
      <c r="E114" s="35" t="s">
        <v>210</v>
      </c>
      <c r="F114" s="35" t="s">
        <v>354</v>
      </c>
      <c r="G114" s="35" t="s">
        <v>358</v>
      </c>
      <c r="H114" s="35" t="s">
        <v>73</v>
      </c>
      <c r="I114" s="35" t="s">
        <v>34</v>
      </c>
      <c r="J114" s="35">
        <v>2</v>
      </c>
      <c r="K114" s="35">
        <v>274</v>
      </c>
      <c r="L114" s="35">
        <v>14000</v>
      </c>
      <c r="M114" s="35">
        <v>800</v>
      </c>
      <c r="N114" s="35">
        <f t="shared" si="0"/>
        <v>13200</v>
      </c>
      <c r="O114" s="35">
        <f t="shared" si="1"/>
        <v>1320</v>
      </c>
      <c r="P114" s="42"/>
    </row>
    <row r="115" s="10" customFormat="1" ht="24" customHeight="1" spans="1:16">
      <c r="A115" s="23">
        <v>113</v>
      </c>
      <c r="B115" s="25" t="s">
        <v>207</v>
      </c>
      <c r="C115" s="35" t="s">
        <v>346</v>
      </c>
      <c r="D115" s="35" t="s">
        <v>359</v>
      </c>
      <c r="E115" s="35" t="s">
        <v>360</v>
      </c>
      <c r="F115" s="35" t="s">
        <v>359</v>
      </c>
      <c r="G115" s="35" t="s">
        <v>361</v>
      </c>
      <c r="H115" s="35" t="s">
        <v>33</v>
      </c>
      <c r="I115" s="35" t="s">
        <v>34</v>
      </c>
      <c r="J115" s="35">
        <v>24</v>
      </c>
      <c r="K115" s="35">
        <v>277</v>
      </c>
      <c r="L115" s="35">
        <v>60100</v>
      </c>
      <c r="M115" s="35">
        <v>48000</v>
      </c>
      <c r="N115" s="35">
        <f t="shared" si="0"/>
        <v>12100</v>
      </c>
      <c r="O115" s="35">
        <f t="shared" si="1"/>
        <v>1210</v>
      </c>
      <c r="P115" s="42">
        <v>1752.1</v>
      </c>
    </row>
    <row r="116" s="10" customFormat="1" ht="24" customHeight="1" spans="1:16">
      <c r="A116" s="23">
        <v>114</v>
      </c>
      <c r="B116" s="25" t="s">
        <v>207</v>
      </c>
      <c r="C116" s="35" t="s">
        <v>346</v>
      </c>
      <c r="D116" s="35" t="s">
        <v>362</v>
      </c>
      <c r="E116" s="35" t="s">
        <v>363</v>
      </c>
      <c r="F116" s="35" t="s">
        <v>362</v>
      </c>
      <c r="G116" s="35" t="s">
        <v>364</v>
      </c>
      <c r="H116" s="35" t="s">
        <v>22</v>
      </c>
      <c r="I116" s="35" t="s">
        <v>23</v>
      </c>
      <c r="J116" s="35">
        <v>39</v>
      </c>
      <c r="K116" s="35">
        <v>239</v>
      </c>
      <c r="L116" s="35">
        <v>38400</v>
      </c>
      <c r="M116" s="35">
        <v>10400</v>
      </c>
      <c r="N116" s="35">
        <f t="shared" si="0"/>
        <v>28000</v>
      </c>
      <c r="O116" s="35">
        <f t="shared" si="1"/>
        <v>2800</v>
      </c>
      <c r="P116" s="42"/>
    </row>
    <row r="117" s="10" customFormat="1" ht="24" customHeight="1" spans="1:16">
      <c r="A117" s="23">
        <v>115</v>
      </c>
      <c r="B117" s="25" t="s">
        <v>207</v>
      </c>
      <c r="C117" s="35" t="s">
        <v>346</v>
      </c>
      <c r="D117" s="35" t="s">
        <v>365</v>
      </c>
      <c r="E117" s="35" t="s">
        <v>366</v>
      </c>
      <c r="F117" s="35" t="s">
        <v>365</v>
      </c>
      <c r="G117" s="35" t="s">
        <v>367</v>
      </c>
      <c r="H117" s="35" t="s">
        <v>368</v>
      </c>
      <c r="I117" s="35" t="s">
        <v>23</v>
      </c>
      <c r="J117" s="35">
        <v>2800</v>
      </c>
      <c r="K117" s="35">
        <v>241</v>
      </c>
      <c r="L117" s="35">
        <v>112000</v>
      </c>
      <c r="M117" s="35">
        <v>84500</v>
      </c>
      <c r="N117" s="35">
        <f t="shared" si="0"/>
        <v>27500</v>
      </c>
      <c r="O117" s="35">
        <f t="shared" si="1"/>
        <v>2750</v>
      </c>
      <c r="P117" s="42"/>
    </row>
    <row r="118" s="10" customFormat="1" ht="24" customHeight="1" spans="1:16">
      <c r="A118" s="23">
        <v>116</v>
      </c>
      <c r="B118" s="25" t="s">
        <v>207</v>
      </c>
      <c r="C118" s="35" t="s">
        <v>346</v>
      </c>
      <c r="D118" s="35" t="s">
        <v>369</v>
      </c>
      <c r="E118" s="35" t="s">
        <v>370</v>
      </c>
      <c r="F118" s="35" t="s">
        <v>369</v>
      </c>
      <c r="G118" s="35" t="s">
        <v>371</v>
      </c>
      <c r="H118" s="35" t="s">
        <v>33</v>
      </c>
      <c r="I118" s="35" t="s">
        <v>34</v>
      </c>
      <c r="J118" s="35">
        <v>42</v>
      </c>
      <c r="K118" s="35">
        <v>205</v>
      </c>
      <c r="L118" s="35">
        <v>81000</v>
      </c>
      <c r="M118" s="35">
        <v>56500</v>
      </c>
      <c r="N118" s="35">
        <f t="shared" si="0"/>
        <v>24500</v>
      </c>
      <c r="O118" s="35">
        <f t="shared" si="1"/>
        <v>2450</v>
      </c>
      <c r="P118" s="42"/>
    </row>
    <row r="119" s="11" customFormat="1" ht="24" customHeight="1" spans="1:16">
      <c r="A119" s="23">
        <v>117</v>
      </c>
      <c r="B119" s="36" t="s">
        <v>372</v>
      </c>
      <c r="C119" s="24" t="s">
        <v>373</v>
      </c>
      <c r="D119" s="24" t="s">
        <v>374</v>
      </c>
      <c r="E119" s="24" t="s">
        <v>375</v>
      </c>
      <c r="F119" s="24" t="s">
        <v>374</v>
      </c>
      <c r="G119" s="24" t="s">
        <v>376</v>
      </c>
      <c r="H119" s="24" t="s">
        <v>33</v>
      </c>
      <c r="I119" s="24" t="s">
        <v>34</v>
      </c>
      <c r="J119" s="24">
        <v>22</v>
      </c>
      <c r="K119" s="24">
        <v>252</v>
      </c>
      <c r="L119" s="24">
        <v>47872</v>
      </c>
      <c r="M119" s="24">
        <v>6872</v>
      </c>
      <c r="N119" s="24">
        <v>41000</v>
      </c>
      <c r="O119" s="24">
        <v>3000</v>
      </c>
      <c r="P119" s="42"/>
    </row>
    <row r="120" s="11" customFormat="1" ht="24" customHeight="1" spans="1:16">
      <c r="A120" s="23">
        <v>118</v>
      </c>
      <c r="B120" s="36" t="s">
        <v>372</v>
      </c>
      <c r="C120" s="24" t="s">
        <v>373</v>
      </c>
      <c r="D120" s="24" t="s">
        <v>377</v>
      </c>
      <c r="E120" s="24" t="s">
        <v>378</v>
      </c>
      <c r="F120" s="24" t="s">
        <v>377</v>
      </c>
      <c r="G120" s="24" t="s">
        <v>379</v>
      </c>
      <c r="H120" s="24" t="s">
        <v>73</v>
      </c>
      <c r="I120" s="24" t="s">
        <v>34</v>
      </c>
      <c r="J120" s="24">
        <v>4</v>
      </c>
      <c r="K120" s="24">
        <v>1431</v>
      </c>
      <c r="L120" s="24">
        <v>44000</v>
      </c>
      <c r="M120" s="24">
        <v>12000</v>
      </c>
      <c r="N120" s="24">
        <v>32000</v>
      </c>
      <c r="O120" s="24">
        <v>3000</v>
      </c>
      <c r="P120" s="42"/>
    </row>
    <row r="121" s="11" customFormat="1" ht="24" customHeight="1" spans="1:16">
      <c r="A121" s="23">
        <v>119</v>
      </c>
      <c r="B121" s="36" t="s">
        <v>372</v>
      </c>
      <c r="C121" s="24" t="s">
        <v>373</v>
      </c>
      <c r="D121" s="24" t="s">
        <v>380</v>
      </c>
      <c r="E121" s="24" t="s">
        <v>381</v>
      </c>
      <c r="F121" s="24" t="s">
        <v>380</v>
      </c>
      <c r="G121" s="24" t="s">
        <v>382</v>
      </c>
      <c r="H121" s="24" t="s">
        <v>73</v>
      </c>
      <c r="I121" s="24" t="s">
        <v>34</v>
      </c>
      <c r="J121" s="24">
        <v>1</v>
      </c>
      <c r="K121" s="24">
        <v>263</v>
      </c>
      <c r="L121" s="24">
        <v>9000</v>
      </c>
      <c r="M121" s="24">
        <v>2000</v>
      </c>
      <c r="N121" s="24">
        <v>7000</v>
      </c>
      <c r="O121" s="24">
        <v>700</v>
      </c>
      <c r="P121" s="42"/>
    </row>
    <row r="122" s="11" customFormat="1" ht="24" customHeight="1" spans="1:16">
      <c r="A122" s="23">
        <v>120</v>
      </c>
      <c r="B122" s="36" t="s">
        <v>372</v>
      </c>
      <c r="C122" s="24" t="s">
        <v>373</v>
      </c>
      <c r="D122" s="24" t="s">
        <v>383</v>
      </c>
      <c r="E122" s="24" t="s">
        <v>384</v>
      </c>
      <c r="F122" s="24" t="s">
        <v>383</v>
      </c>
      <c r="G122" s="24" t="s">
        <v>385</v>
      </c>
      <c r="H122" s="24" t="s">
        <v>22</v>
      </c>
      <c r="I122" s="25" t="s">
        <v>23</v>
      </c>
      <c r="J122" s="24">
        <v>17</v>
      </c>
      <c r="K122" s="24">
        <v>624</v>
      </c>
      <c r="L122" s="24">
        <v>12000</v>
      </c>
      <c r="M122" s="24">
        <v>2000</v>
      </c>
      <c r="N122" s="24">
        <v>10000</v>
      </c>
      <c r="O122" s="24">
        <v>1000</v>
      </c>
      <c r="P122" s="42"/>
    </row>
    <row r="123" s="11" customFormat="1" ht="24" customHeight="1" spans="1:16">
      <c r="A123" s="23">
        <v>121</v>
      </c>
      <c r="B123" s="36" t="s">
        <v>372</v>
      </c>
      <c r="C123" s="24" t="s">
        <v>386</v>
      </c>
      <c r="D123" s="24" t="s">
        <v>387</v>
      </c>
      <c r="E123" s="24" t="s">
        <v>388</v>
      </c>
      <c r="F123" s="24" t="s">
        <v>387</v>
      </c>
      <c r="G123" s="24" t="s">
        <v>389</v>
      </c>
      <c r="H123" s="24" t="s">
        <v>73</v>
      </c>
      <c r="I123" s="24" t="s">
        <v>34</v>
      </c>
      <c r="J123" s="24">
        <v>4</v>
      </c>
      <c r="K123" s="24">
        <v>528</v>
      </c>
      <c r="L123" s="24">
        <v>34000</v>
      </c>
      <c r="M123" s="24">
        <v>1400</v>
      </c>
      <c r="N123" s="24">
        <v>32600</v>
      </c>
      <c r="O123" s="24">
        <v>3000</v>
      </c>
      <c r="P123" s="42"/>
    </row>
    <row r="124" s="11" customFormat="1" ht="24" customHeight="1" spans="1:16">
      <c r="A124" s="23">
        <v>122</v>
      </c>
      <c r="B124" s="36" t="s">
        <v>372</v>
      </c>
      <c r="C124" s="24" t="s">
        <v>386</v>
      </c>
      <c r="D124" s="24" t="s">
        <v>390</v>
      </c>
      <c r="E124" s="25" t="s">
        <v>391</v>
      </c>
      <c r="F124" s="24" t="s">
        <v>390</v>
      </c>
      <c r="G124" s="24" t="s">
        <v>392</v>
      </c>
      <c r="H124" s="24" t="s">
        <v>22</v>
      </c>
      <c r="I124" s="24" t="s">
        <v>23</v>
      </c>
      <c r="J124" s="24">
        <v>40</v>
      </c>
      <c r="K124" s="24">
        <v>617</v>
      </c>
      <c r="L124" s="24">
        <v>32000</v>
      </c>
      <c r="M124" s="24">
        <v>2000</v>
      </c>
      <c r="N124" s="24">
        <v>30000</v>
      </c>
      <c r="O124" s="24">
        <v>3000</v>
      </c>
      <c r="P124" s="42"/>
    </row>
    <row r="125" s="11" customFormat="1" ht="24" customHeight="1" spans="1:16">
      <c r="A125" s="23">
        <v>123</v>
      </c>
      <c r="B125" s="36" t="s">
        <v>372</v>
      </c>
      <c r="C125" s="24" t="s">
        <v>386</v>
      </c>
      <c r="D125" s="24" t="s">
        <v>393</v>
      </c>
      <c r="E125" s="24" t="s">
        <v>394</v>
      </c>
      <c r="F125" s="24" t="s">
        <v>393</v>
      </c>
      <c r="G125" s="24" t="s">
        <v>395</v>
      </c>
      <c r="H125" s="24" t="s">
        <v>33</v>
      </c>
      <c r="I125" s="24" t="s">
        <v>34</v>
      </c>
      <c r="J125" s="24">
        <v>27</v>
      </c>
      <c r="K125" s="24">
        <v>191</v>
      </c>
      <c r="L125" s="24">
        <v>48000</v>
      </c>
      <c r="M125" s="24">
        <v>15000</v>
      </c>
      <c r="N125" s="24">
        <v>33000</v>
      </c>
      <c r="O125" s="24">
        <v>3000</v>
      </c>
      <c r="P125" s="42"/>
    </row>
    <row r="126" s="11" customFormat="1" ht="24" customHeight="1" spans="1:16">
      <c r="A126" s="23">
        <v>124</v>
      </c>
      <c r="B126" s="36" t="s">
        <v>372</v>
      </c>
      <c r="C126" s="24" t="s">
        <v>386</v>
      </c>
      <c r="D126" s="24" t="s">
        <v>396</v>
      </c>
      <c r="E126" s="24" t="s">
        <v>397</v>
      </c>
      <c r="F126" s="24" t="s">
        <v>396</v>
      </c>
      <c r="G126" s="24" t="s">
        <v>398</v>
      </c>
      <c r="H126" s="24" t="s">
        <v>22</v>
      </c>
      <c r="I126" s="24" t="s">
        <v>23</v>
      </c>
      <c r="J126" s="24">
        <v>22</v>
      </c>
      <c r="K126" s="24">
        <v>452</v>
      </c>
      <c r="L126" s="24">
        <v>33000</v>
      </c>
      <c r="M126" s="24">
        <v>3000</v>
      </c>
      <c r="N126" s="24">
        <v>30000</v>
      </c>
      <c r="O126" s="24">
        <v>3000</v>
      </c>
      <c r="P126" s="42"/>
    </row>
    <row r="127" s="11" customFormat="1" ht="24" customHeight="1" spans="1:16">
      <c r="A127" s="23">
        <v>125</v>
      </c>
      <c r="B127" s="36" t="s">
        <v>372</v>
      </c>
      <c r="C127" s="24" t="s">
        <v>386</v>
      </c>
      <c r="D127" s="24" t="s">
        <v>399</v>
      </c>
      <c r="E127" s="24" t="s">
        <v>400</v>
      </c>
      <c r="F127" s="24" t="s">
        <v>399</v>
      </c>
      <c r="G127" s="24" t="s">
        <v>401</v>
      </c>
      <c r="H127" s="24" t="s">
        <v>22</v>
      </c>
      <c r="I127" s="24" t="s">
        <v>23</v>
      </c>
      <c r="J127" s="24">
        <v>90</v>
      </c>
      <c r="K127" s="24">
        <v>646</v>
      </c>
      <c r="L127" s="24">
        <v>38000</v>
      </c>
      <c r="M127" s="24">
        <v>5000</v>
      </c>
      <c r="N127" s="24">
        <v>33000</v>
      </c>
      <c r="O127" s="24">
        <v>3000</v>
      </c>
      <c r="P127" s="42"/>
    </row>
    <row r="128" s="11" customFormat="1" ht="24" customHeight="1" spans="1:16">
      <c r="A128" s="23">
        <v>126</v>
      </c>
      <c r="B128" s="36" t="s">
        <v>372</v>
      </c>
      <c r="C128" s="24" t="s">
        <v>386</v>
      </c>
      <c r="D128" s="24" t="s">
        <v>402</v>
      </c>
      <c r="E128" s="24" t="s">
        <v>388</v>
      </c>
      <c r="F128" s="24" t="s">
        <v>402</v>
      </c>
      <c r="G128" s="24" t="s">
        <v>403</v>
      </c>
      <c r="H128" s="24" t="s">
        <v>73</v>
      </c>
      <c r="I128" s="24" t="s">
        <v>34</v>
      </c>
      <c r="J128" s="24">
        <v>2</v>
      </c>
      <c r="K128" s="24">
        <v>657</v>
      </c>
      <c r="L128" s="24">
        <v>16800</v>
      </c>
      <c r="M128" s="24">
        <v>800</v>
      </c>
      <c r="N128" s="24">
        <v>16000</v>
      </c>
      <c r="O128" s="24">
        <v>1600</v>
      </c>
      <c r="P128" s="42"/>
    </row>
    <row r="129" s="11" customFormat="1" ht="24" customHeight="1" spans="1:16">
      <c r="A129" s="23">
        <v>127</v>
      </c>
      <c r="B129" s="36" t="s">
        <v>372</v>
      </c>
      <c r="C129" s="24" t="s">
        <v>386</v>
      </c>
      <c r="D129" s="24" t="s">
        <v>404</v>
      </c>
      <c r="E129" s="24" t="s">
        <v>405</v>
      </c>
      <c r="F129" s="24" t="s">
        <v>404</v>
      </c>
      <c r="G129" s="24" t="s">
        <v>406</v>
      </c>
      <c r="H129" s="24" t="s">
        <v>73</v>
      </c>
      <c r="I129" s="24" t="s">
        <v>34</v>
      </c>
      <c r="J129" s="24">
        <v>1</v>
      </c>
      <c r="K129" s="24">
        <v>443</v>
      </c>
      <c r="L129" s="24">
        <v>4200</v>
      </c>
      <c r="M129" s="24">
        <v>200</v>
      </c>
      <c r="N129" s="24">
        <v>4000</v>
      </c>
      <c r="O129" s="24">
        <v>400</v>
      </c>
      <c r="P129" s="42"/>
    </row>
    <row r="130" s="11" customFormat="1" ht="24" customHeight="1" spans="1:16">
      <c r="A130" s="23">
        <v>128</v>
      </c>
      <c r="B130" s="36" t="s">
        <v>372</v>
      </c>
      <c r="C130" s="24" t="s">
        <v>386</v>
      </c>
      <c r="D130" s="24" t="s">
        <v>407</v>
      </c>
      <c r="E130" s="24" t="s">
        <v>408</v>
      </c>
      <c r="F130" s="24" t="s">
        <v>407</v>
      </c>
      <c r="G130" s="24" t="s">
        <v>409</v>
      </c>
      <c r="H130" s="24" t="s">
        <v>73</v>
      </c>
      <c r="I130" s="24" t="s">
        <v>34</v>
      </c>
      <c r="J130" s="24">
        <v>2</v>
      </c>
      <c r="K130" s="24">
        <v>223</v>
      </c>
      <c r="L130" s="24">
        <v>14500</v>
      </c>
      <c r="M130" s="24">
        <v>1000</v>
      </c>
      <c r="N130" s="24">
        <v>13500</v>
      </c>
      <c r="O130" s="24">
        <v>1350</v>
      </c>
      <c r="P130" s="42"/>
    </row>
    <row r="131" s="11" customFormat="1" ht="24" customHeight="1" spans="1:16">
      <c r="A131" s="23">
        <v>129</v>
      </c>
      <c r="B131" s="36" t="s">
        <v>372</v>
      </c>
      <c r="C131" s="24" t="s">
        <v>386</v>
      </c>
      <c r="D131" s="24" t="s">
        <v>410</v>
      </c>
      <c r="E131" s="24" t="s">
        <v>411</v>
      </c>
      <c r="F131" s="24" t="s">
        <v>410</v>
      </c>
      <c r="G131" s="24" t="s">
        <v>412</v>
      </c>
      <c r="H131" s="24" t="s">
        <v>73</v>
      </c>
      <c r="I131" s="24" t="s">
        <v>34</v>
      </c>
      <c r="J131" s="24">
        <v>2</v>
      </c>
      <c r="K131" s="24">
        <v>189</v>
      </c>
      <c r="L131" s="24">
        <v>22300</v>
      </c>
      <c r="M131" s="24">
        <v>700</v>
      </c>
      <c r="N131" s="24">
        <v>21600</v>
      </c>
      <c r="O131" s="24">
        <v>2160</v>
      </c>
      <c r="P131" s="42"/>
    </row>
    <row r="132" s="11" customFormat="1" ht="24" customHeight="1" spans="1:16">
      <c r="A132" s="23">
        <v>130</v>
      </c>
      <c r="B132" s="36" t="s">
        <v>372</v>
      </c>
      <c r="C132" s="24" t="s">
        <v>386</v>
      </c>
      <c r="D132" s="24" t="s">
        <v>413</v>
      </c>
      <c r="E132" s="24" t="s">
        <v>414</v>
      </c>
      <c r="F132" s="24" t="s">
        <v>413</v>
      </c>
      <c r="G132" s="24" t="s">
        <v>415</v>
      </c>
      <c r="H132" s="24" t="s">
        <v>73</v>
      </c>
      <c r="I132" s="24" t="s">
        <v>34</v>
      </c>
      <c r="J132" s="24">
        <v>6</v>
      </c>
      <c r="K132" s="24">
        <v>891</v>
      </c>
      <c r="L132" s="24">
        <v>34000</v>
      </c>
      <c r="M132" s="24">
        <v>3000</v>
      </c>
      <c r="N132" s="24">
        <v>31000</v>
      </c>
      <c r="O132" s="24">
        <v>3000</v>
      </c>
      <c r="P132" s="42"/>
    </row>
    <row r="133" s="11" customFormat="1" ht="24" customHeight="1" spans="1:16">
      <c r="A133" s="23">
        <v>131</v>
      </c>
      <c r="B133" s="36" t="s">
        <v>372</v>
      </c>
      <c r="C133" s="24" t="s">
        <v>386</v>
      </c>
      <c r="D133" s="24" t="s">
        <v>416</v>
      </c>
      <c r="E133" s="24" t="s">
        <v>417</v>
      </c>
      <c r="F133" s="24" t="s">
        <v>416</v>
      </c>
      <c r="G133" s="24" t="s">
        <v>418</v>
      </c>
      <c r="H133" s="24" t="s">
        <v>73</v>
      </c>
      <c r="I133" s="24" t="s">
        <v>34</v>
      </c>
      <c r="J133" s="24">
        <v>2</v>
      </c>
      <c r="K133" s="24">
        <v>647</v>
      </c>
      <c r="L133" s="24">
        <v>11000</v>
      </c>
      <c r="M133" s="24">
        <v>500</v>
      </c>
      <c r="N133" s="24">
        <v>10500</v>
      </c>
      <c r="O133" s="24">
        <v>1050</v>
      </c>
      <c r="P133" s="42"/>
    </row>
    <row r="134" s="11" customFormat="1" ht="24" customHeight="1" spans="1:16">
      <c r="A134" s="23">
        <v>132</v>
      </c>
      <c r="B134" s="36" t="s">
        <v>372</v>
      </c>
      <c r="C134" s="24" t="s">
        <v>386</v>
      </c>
      <c r="D134" s="24" t="s">
        <v>419</v>
      </c>
      <c r="E134" s="24" t="s">
        <v>420</v>
      </c>
      <c r="F134" s="24" t="s">
        <v>419</v>
      </c>
      <c r="G134" s="24" t="s">
        <v>421</v>
      </c>
      <c r="H134" s="24" t="s">
        <v>73</v>
      </c>
      <c r="I134" s="24" t="s">
        <v>34</v>
      </c>
      <c r="J134" s="24">
        <v>2</v>
      </c>
      <c r="K134" s="24">
        <v>431</v>
      </c>
      <c r="L134" s="24">
        <v>21000</v>
      </c>
      <c r="M134" s="24">
        <v>500</v>
      </c>
      <c r="N134" s="24">
        <v>20500</v>
      </c>
      <c r="O134" s="24">
        <v>2050</v>
      </c>
      <c r="P134" s="42"/>
    </row>
    <row r="135" s="11" customFormat="1" ht="24" customHeight="1" spans="1:16">
      <c r="A135" s="23">
        <v>133</v>
      </c>
      <c r="B135" s="36" t="s">
        <v>372</v>
      </c>
      <c r="C135" s="24" t="s">
        <v>386</v>
      </c>
      <c r="D135" s="24" t="s">
        <v>129</v>
      </c>
      <c r="E135" s="24" t="s">
        <v>422</v>
      </c>
      <c r="F135" s="24" t="s">
        <v>129</v>
      </c>
      <c r="G135" s="24" t="s">
        <v>423</v>
      </c>
      <c r="H135" s="24" t="s">
        <v>73</v>
      </c>
      <c r="I135" s="24" t="s">
        <v>34</v>
      </c>
      <c r="J135" s="24">
        <v>1</v>
      </c>
      <c r="K135" s="24">
        <v>554</v>
      </c>
      <c r="L135" s="24">
        <v>9100</v>
      </c>
      <c r="M135" s="24">
        <v>600</v>
      </c>
      <c r="N135" s="24">
        <v>8500</v>
      </c>
      <c r="O135" s="24">
        <v>850</v>
      </c>
      <c r="P135" s="42"/>
    </row>
    <row r="136" s="11" customFormat="1" ht="24" customHeight="1" spans="1:16">
      <c r="A136" s="23">
        <v>134</v>
      </c>
      <c r="B136" s="36" t="s">
        <v>372</v>
      </c>
      <c r="C136" s="24" t="s">
        <v>386</v>
      </c>
      <c r="D136" s="24" t="s">
        <v>424</v>
      </c>
      <c r="E136" s="24" t="s">
        <v>425</v>
      </c>
      <c r="F136" s="24" t="s">
        <v>424</v>
      </c>
      <c r="G136" s="24" t="s">
        <v>426</v>
      </c>
      <c r="H136" s="24" t="s">
        <v>73</v>
      </c>
      <c r="I136" s="24" t="s">
        <v>34</v>
      </c>
      <c r="J136" s="24">
        <v>2</v>
      </c>
      <c r="K136" s="24">
        <v>379</v>
      </c>
      <c r="L136" s="24">
        <v>18000</v>
      </c>
      <c r="M136" s="24">
        <v>500</v>
      </c>
      <c r="N136" s="24">
        <v>17500</v>
      </c>
      <c r="O136" s="24">
        <v>1750</v>
      </c>
      <c r="P136" s="42"/>
    </row>
    <row r="137" s="11" customFormat="1" ht="24" customHeight="1" spans="1:16">
      <c r="A137" s="23">
        <v>135</v>
      </c>
      <c r="B137" s="36" t="s">
        <v>372</v>
      </c>
      <c r="C137" s="24" t="s">
        <v>386</v>
      </c>
      <c r="D137" s="24" t="s">
        <v>427</v>
      </c>
      <c r="E137" s="24" t="s">
        <v>405</v>
      </c>
      <c r="F137" s="24" t="s">
        <v>427</v>
      </c>
      <c r="G137" s="24" t="s">
        <v>428</v>
      </c>
      <c r="H137" s="24" t="s">
        <v>73</v>
      </c>
      <c r="I137" s="24" t="s">
        <v>34</v>
      </c>
      <c r="J137" s="24">
        <v>1</v>
      </c>
      <c r="K137" s="24">
        <v>589</v>
      </c>
      <c r="L137" s="24">
        <v>6500</v>
      </c>
      <c r="M137" s="24">
        <v>200</v>
      </c>
      <c r="N137" s="24">
        <v>6300</v>
      </c>
      <c r="O137" s="24">
        <v>630</v>
      </c>
      <c r="P137" s="42"/>
    </row>
    <row r="138" s="11" customFormat="1" ht="24" customHeight="1" spans="1:16">
      <c r="A138" s="23">
        <v>136</v>
      </c>
      <c r="B138" s="36" t="s">
        <v>372</v>
      </c>
      <c r="C138" s="24" t="s">
        <v>386</v>
      </c>
      <c r="D138" s="24" t="s">
        <v>393</v>
      </c>
      <c r="E138" s="24" t="s">
        <v>429</v>
      </c>
      <c r="F138" s="24" t="s">
        <v>393</v>
      </c>
      <c r="G138" s="24" t="s">
        <v>430</v>
      </c>
      <c r="H138" s="24" t="s">
        <v>73</v>
      </c>
      <c r="I138" s="24" t="s">
        <v>34</v>
      </c>
      <c r="J138" s="24">
        <v>1</v>
      </c>
      <c r="K138" s="24">
        <v>354</v>
      </c>
      <c r="L138" s="24">
        <v>9500</v>
      </c>
      <c r="M138" s="24">
        <v>500</v>
      </c>
      <c r="N138" s="24">
        <v>9000</v>
      </c>
      <c r="O138" s="24">
        <v>900</v>
      </c>
      <c r="P138" s="42"/>
    </row>
    <row r="139" s="11" customFormat="1" ht="24" customHeight="1" spans="1:16">
      <c r="A139" s="23">
        <v>137</v>
      </c>
      <c r="B139" s="36" t="s">
        <v>372</v>
      </c>
      <c r="C139" s="24" t="s">
        <v>386</v>
      </c>
      <c r="D139" s="24" t="s">
        <v>431</v>
      </c>
      <c r="E139" s="24" t="s">
        <v>432</v>
      </c>
      <c r="F139" s="24" t="s">
        <v>431</v>
      </c>
      <c r="G139" s="24" t="s">
        <v>433</v>
      </c>
      <c r="H139" s="24" t="s">
        <v>73</v>
      </c>
      <c r="I139" s="24" t="s">
        <v>34</v>
      </c>
      <c r="J139" s="24">
        <v>2</v>
      </c>
      <c r="K139" s="24">
        <v>551</v>
      </c>
      <c r="L139" s="24">
        <v>20200</v>
      </c>
      <c r="M139" s="24">
        <v>600</v>
      </c>
      <c r="N139" s="24">
        <v>19600</v>
      </c>
      <c r="O139" s="24">
        <v>1960</v>
      </c>
      <c r="P139" s="42"/>
    </row>
    <row r="140" s="11" customFormat="1" ht="24" customHeight="1" spans="1:16">
      <c r="A140" s="23">
        <v>138</v>
      </c>
      <c r="B140" s="36" t="s">
        <v>372</v>
      </c>
      <c r="C140" s="24" t="s">
        <v>386</v>
      </c>
      <c r="D140" s="24" t="s">
        <v>434</v>
      </c>
      <c r="E140" s="24" t="s">
        <v>435</v>
      </c>
      <c r="F140" s="24" t="s">
        <v>434</v>
      </c>
      <c r="G140" s="24" t="s">
        <v>436</v>
      </c>
      <c r="H140" s="24" t="s">
        <v>22</v>
      </c>
      <c r="I140" s="24" t="s">
        <v>23</v>
      </c>
      <c r="J140" s="24">
        <v>20</v>
      </c>
      <c r="K140" s="24">
        <v>508</v>
      </c>
      <c r="L140" s="24">
        <v>25000</v>
      </c>
      <c r="M140" s="24">
        <v>1000</v>
      </c>
      <c r="N140" s="24">
        <v>24000</v>
      </c>
      <c r="O140" s="24">
        <v>2400</v>
      </c>
      <c r="P140" s="42"/>
    </row>
    <row r="141" s="11" customFormat="1" ht="24" customHeight="1" spans="1:16">
      <c r="A141" s="23">
        <v>139</v>
      </c>
      <c r="B141" s="36" t="s">
        <v>372</v>
      </c>
      <c r="C141" s="24" t="s">
        <v>386</v>
      </c>
      <c r="D141" s="24" t="s">
        <v>437</v>
      </c>
      <c r="E141" s="24" t="s">
        <v>438</v>
      </c>
      <c r="F141" s="24" t="s">
        <v>437</v>
      </c>
      <c r="G141" s="24" t="s">
        <v>439</v>
      </c>
      <c r="H141" s="24" t="s">
        <v>22</v>
      </c>
      <c r="I141" s="24" t="s">
        <v>23</v>
      </c>
      <c r="J141" s="24">
        <v>40</v>
      </c>
      <c r="K141" s="24">
        <v>408</v>
      </c>
      <c r="L141" s="24">
        <v>21600</v>
      </c>
      <c r="M141" s="24">
        <v>1600</v>
      </c>
      <c r="N141" s="24">
        <v>20000</v>
      </c>
      <c r="O141" s="24">
        <v>2000</v>
      </c>
      <c r="P141" s="42"/>
    </row>
    <row r="142" s="11" customFormat="1" ht="24" customHeight="1" spans="1:16">
      <c r="A142" s="23">
        <v>140</v>
      </c>
      <c r="B142" s="36" t="s">
        <v>372</v>
      </c>
      <c r="C142" s="24" t="s">
        <v>386</v>
      </c>
      <c r="D142" s="24" t="s">
        <v>440</v>
      </c>
      <c r="E142" s="24" t="s">
        <v>441</v>
      </c>
      <c r="F142" s="24" t="s">
        <v>440</v>
      </c>
      <c r="G142" s="24" t="s">
        <v>442</v>
      </c>
      <c r="H142" s="24" t="s">
        <v>73</v>
      </c>
      <c r="I142" s="24" t="s">
        <v>34</v>
      </c>
      <c r="J142" s="24">
        <v>3</v>
      </c>
      <c r="K142" s="24">
        <v>849</v>
      </c>
      <c r="L142" s="24">
        <v>18000</v>
      </c>
      <c r="M142" s="24">
        <v>500</v>
      </c>
      <c r="N142" s="24">
        <v>17500</v>
      </c>
      <c r="O142" s="24">
        <v>1750</v>
      </c>
      <c r="P142" s="42"/>
    </row>
    <row r="143" s="11" customFormat="1" ht="24" customHeight="1" spans="1:16">
      <c r="A143" s="23">
        <v>141</v>
      </c>
      <c r="B143" s="36" t="s">
        <v>372</v>
      </c>
      <c r="C143" s="24" t="s">
        <v>386</v>
      </c>
      <c r="D143" s="24" t="s">
        <v>443</v>
      </c>
      <c r="E143" s="24" t="s">
        <v>414</v>
      </c>
      <c r="F143" s="24" t="s">
        <v>443</v>
      </c>
      <c r="G143" s="24" t="s">
        <v>444</v>
      </c>
      <c r="H143" s="24" t="s">
        <v>73</v>
      </c>
      <c r="I143" s="24" t="s">
        <v>34</v>
      </c>
      <c r="J143" s="24">
        <v>1</v>
      </c>
      <c r="K143" s="24">
        <v>647</v>
      </c>
      <c r="L143" s="24">
        <v>10000</v>
      </c>
      <c r="M143" s="24">
        <v>500</v>
      </c>
      <c r="N143" s="24">
        <v>9500</v>
      </c>
      <c r="O143" s="24">
        <v>950</v>
      </c>
      <c r="P143" s="42"/>
    </row>
    <row r="144" s="11" customFormat="1" ht="24" customHeight="1" spans="1:16">
      <c r="A144" s="23">
        <v>142</v>
      </c>
      <c r="B144" s="36" t="s">
        <v>372</v>
      </c>
      <c r="C144" s="24" t="s">
        <v>386</v>
      </c>
      <c r="D144" s="24" t="s">
        <v>445</v>
      </c>
      <c r="E144" s="24" t="s">
        <v>391</v>
      </c>
      <c r="F144" s="24" t="s">
        <v>445</v>
      </c>
      <c r="G144" s="24" t="s">
        <v>446</v>
      </c>
      <c r="H144" s="24" t="s">
        <v>73</v>
      </c>
      <c r="I144" s="24" t="s">
        <v>34</v>
      </c>
      <c r="J144" s="24">
        <v>9</v>
      </c>
      <c r="K144" s="24">
        <v>642</v>
      </c>
      <c r="L144" s="24">
        <v>36000</v>
      </c>
      <c r="M144" s="24">
        <v>3000</v>
      </c>
      <c r="N144" s="24">
        <v>33000</v>
      </c>
      <c r="O144" s="24">
        <v>3000</v>
      </c>
      <c r="P144" s="42"/>
    </row>
    <row r="145" s="11" customFormat="1" ht="24" customHeight="1" spans="1:16">
      <c r="A145" s="23">
        <v>143</v>
      </c>
      <c r="B145" s="36" t="s">
        <v>372</v>
      </c>
      <c r="C145" s="24" t="s">
        <v>386</v>
      </c>
      <c r="D145" s="24" t="s">
        <v>447</v>
      </c>
      <c r="E145" s="24" t="s">
        <v>448</v>
      </c>
      <c r="F145" s="24" t="s">
        <v>447</v>
      </c>
      <c r="G145" s="24" t="s">
        <v>449</v>
      </c>
      <c r="H145" s="24" t="s">
        <v>73</v>
      </c>
      <c r="I145" s="24" t="s">
        <v>34</v>
      </c>
      <c r="J145" s="24">
        <v>5</v>
      </c>
      <c r="K145" s="24">
        <v>525</v>
      </c>
      <c r="L145" s="24">
        <v>28000</v>
      </c>
      <c r="M145" s="24">
        <v>2000</v>
      </c>
      <c r="N145" s="24">
        <v>26000</v>
      </c>
      <c r="O145" s="24">
        <v>2600</v>
      </c>
      <c r="P145" s="42"/>
    </row>
    <row r="146" s="11" customFormat="1" ht="24" customHeight="1" spans="1:16">
      <c r="A146" s="23">
        <v>144</v>
      </c>
      <c r="B146" s="36" t="s">
        <v>372</v>
      </c>
      <c r="C146" s="24" t="s">
        <v>386</v>
      </c>
      <c r="D146" s="24" t="s">
        <v>450</v>
      </c>
      <c r="E146" s="24" t="s">
        <v>381</v>
      </c>
      <c r="F146" s="24" t="s">
        <v>450</v>
      </c>
      <c r="G146" s="24" t="s">
        <v>451</v>
      </c>
      <c r="H146" s="24" t="s">
        <v>22</v>
      </c>
      <c r="I146" s="24" t="s">
        <v>23</v>
      </c>
      <c r="J146" s="24">
        <v>51</v>
      </c>
      <c r="K146" s="24">
        <v>545</v>
      </c>
      <c r="L146" s="24">
        <v>32100</v>
      </c>
      <c r="M146" s="24">
        <v>1000</v>
      </c>
      <c r="N146" s="24">
        <v>31100</v>
      </c>
      <c r="O146" s="24">
        <v>3000</v>
      </c>
      <c r="P146" s="42"/>
    </row>
    <row r="147" s="11" customFormat="1" ht="24" customHeight="1" spans="1:16">
      <c r="A147" s="23">
        <v>145</v>
      </c>
      <c r="B147" s="36" t="s">
        <v>372</v>
      </c>
      <c r="C147" s="24" t="s">
        <v>386</v>
      </c>
      <c r="D147" s="24" t="s">
        <v>452</v>
      </c>
      <c r="E147" s="24" t="s">
        <v>453</v>
      </c>
      <c r="F147" s="24" t="s">
        <v>452</v>
      </c>
      <c r="G147" s="24" t="s">
        <v>454</v>
      </c>
      <c r="H147" s="24" t="s">
        <v>22</v>
      </c>
      <c r="I147" s="24" t="s">
        <v>23</v>
      </c>
      <c r="J147" s="24">
        <v>46</v>
      </c>
      <c r="K147" s="24">
        <v>416</v>
      </c>
      <c r="L147" s="24">
        <v>17800</v>
      </c>
      <c r="M147" s="24">
        <v>800</v>
      </c>
      <c r="N147" s="24">
        <v>17000</v>
      </c>
      <c r="O147" s="24">
        <v>1700</v>
      </c>
      <c r="P147" s="42"/>
    </row>
    <row r="148" s="11" customFormat="1" ht="24" customHeight="1" spans="1:16">
      <c r="A148" s="23">
        <v>146</v>
      </c>
      <c r="B148" s="36" t="s">
        <v>372</v>
      </c>
      <c r="C148" s="24" t="s">
        <v>386</v>
      </c>
      <c r="D148" s="24" t="s">
        <v>455</v>
      </c>
      <c r="E148" s="24" t="s">
        <v>456</v>
      </c>
      <c r="F148" s="24" t="s">
        <v>455</v>
      </c>
      <c r="G148" s="24" t="s">
        <v>457</v>
      </c>
      <c r="H148" s="24" t="s">
        <v>73</v>
      </c>
      <c r="I148" s="24" t="s">
        <v>34</v>
      </c>
      <c r="J148" s="24">
        <v>3</v>
      </c>
      <c r="K148" s="24">
        <v>887</v>
      </c>
      <c r="L148" s="24">
        <v>20100</v>
      </c>
      <c r="M148" s="24">
        <v>500</v>
      </c>
      <c r="N148" s="24">
        <v>19600</v>
      </c>
      <c r="O148" s="24">
        <v>1960</v>
      </c>
      <c r="P148" s="42"/>
    </row>
    <row r="149" s="11" customFormat="1" ht="24" customHeight="1" spans="1:16">
      <c r="A149" s="23">
        <v>147</v>
      </c>
      <c r="B149" s="36" t="s">
        <v>372</v>
      </c>
      <c r="C149" s="24" t="s">
        <v>458</v>
      </c>
      <c r="D149" s="24" t="s">
        <v>459</v>
      </c>
      <c r="E149" s="24" t="s">
        <v>460</v>
      </c>
      <c r="F149" s="24" t="s">
        <v>459</v>
      </c>
      <c r="G149" s="24" t="s">
        <v>461</v>
      </c>
      <c r="H149" s="24" t="s">
        <v>22</v>
      </c>
      <c r="I149" s="24" t="s">
        <v>23</v>
      </c>
      <c r="J149" s="24">
        <v>38</v>
      </c>
      <c r="K149" s="24">
        <v>359</v>
      </c>
      <c r="L149" s="24">
        <v>39000</v>
      </c>
      <c r="M149" s="24">
        <v>4000</v>
      </c>
      <c r="N149" s="24">
        <v>35000</v>
      </c>
      <c r="O149" s="24">
        <v>3000</v>
      </c>
      <c r="P149" s="42"/>
    </row>
    <row r="150" s="11" customFormat="1" ht="24" customHeight="1" spans="1:16">
      <c r="A150" s="23">
        <v>148</v>
      </c>
      <c r="B150" s="36" t="s">
        <v>372</v>
      </c>
      <c r="C150" s="24" t="s">
        <v>458</v>
      </c>
      <c r="D150" s="24" t="s">
        <v>462</v>
      </c>
      <c r="E150" s="24" t="s">
        <v>463</v>
      </c>
      <c r="F150" s="24" t="s">
        <v>462</v>
      </c>
      <c r="G150" s="24" t="s">
        <v>464</v>
      </c>
      <c r="H150" s="24" t="s">
        <v>22</v>
      </c>
      <c r="I150" s="24" t="s">
        <v>23</v>
      </c>
      <c r="J150" s="24">
        <v>80</v>
      </c>
      <c r="K150" s="24">
        <v>359</v>
      </c>
      <c r="L150" s="24">
        <v>83000</v>
      </c>
      <c r="M150" s="24">
        <v>10000</v>
      </c>
      <c r="N150" s="24">
        <v>73000</v>
      </c>
      <c r="O150" s="24">
        <v>3000</v>
      </c>
      <c r="P150" s="42"/>
    </row>
    <row r="151" s="11" customFormat="1" ht="24" customHeight="1" spans="1:16">
      <c r="A151" s="23">
        <v>149</v>
      </c>
      <c r="B151" s="36" t="s">
        <v>372</v>
      </c>
      <c r="C151" s="24" t="s">
        <v>458</v>
      </c>
      <c r="D151" s="24" t="s">
        <v>465</v>
      </c>
      <c r="E151" s="24" t="s">
        <v>466</v>
      </c>
      <c r="F151" s="24" t="s">
        <v>465</v>
      </c>
      <c r="G151" s="24" t="s">
        <v>467</v>
      </c>
      <c r="H151" s="24" t="s">
        <v>22</v>
      </c>
      <c r="I151" s="24" t="s">
        <v>23</v>
      </c>
      <c r="J151" s="24">
        <v>30</v>
      </c>
      <c r="K151" s="24">
        <v>362</v>
      </c>
      <c r="L151" s="24">
        <v>33000</v>
      </c>
      <c r="M151" s="24">
        <v>2000</v>
      </c>
      <c r="N151" s="24">
        <v>31000</v>
      </c>
      <c r="O151" s="24">
        <v>3000</v>
      </c>
      <c r="P151" s="42"/>
    </row>
    <row r="152" s="11" customFormat="1" ht="24" customHeight="1" spans="1:16">
      <c r="A152" s="23">
        <v>150</v>
      </c>
      <c r="B152" s="36" t="s">
        <v>372</v>
      </c>
      <c r="C152" s="24" t="s">
        <v>468</v>
      </c>
      <c r="D152" s="24" t="s">
        <v>390</v>
      </c>
      <c r="E152" s="24" t="s">
        <v>469</v>
      </c>
      <c r="F152" s="24" t="s">
        <v>390</v>
      </c>
      <c r="G152" s="24" t="s">
        <v>470</v>
      </c>
      <c r="H152" s="24" t="s">
        <v>22</v>
      </c>
      <c r="I152" s="24" t="s">
        <v>23</v>
      </c>
      <c r="J152" s="24">
        <v>9</v>
      </c>
      <c r="K152" s="24">
        <v>601</v>
      </c>
      <c r="L152" s="24">
        <v>9500</v>
      </c>
      <c r="M152" s="24">
        <v>500</v>
      </c>
      <c r="N152" s="24">
        <v>9000</v>
      </c>
      <c r="O152" s="24">
        <v>900</v>
      </c>
      <c r="P152" s="42"/>
    </row>
    <row r="153" s="11" customFormat="1" ht="24" customHeight="1" spans="1:16">
      <c r="A153" s="23">
        <v>151</v>
      </c>
      <c r="B153" s="36" t="s">
        <v>372</v>
      </c>
      <c r="C153" s="24" t="s">
        <v>468</v>
      </c>
      <c r="D153" s="24" t="s">
        <v>471</v>
      </c>
      <c r="E153" s="24" t="s">
        <v>472</v>
      </c>
      <c r="F153" s="24" t="s">
        <v>471</v>
      </c>
      <c r="G153" s="24" t="s">
        <v>473</v>
      </c>
      <c r="H153" s="24" t="s">
        <v>73</v>
      </c>
      <c r="I153" s="24" t="s">
        <v>34</v>
      </c>
      <c r="J153" s="24">
        <v>1</v>
      </c>
      <c r="K153" s="24">
        <v>340</v>
      </c>
      <c r="L153" s="24">
        <v>6200</v>
      </c>
      <c r="M153" s="24">
        <v>600</v>
      </c>
      <c r="N153" s="24">
        <v>5600</v>
      </c>
      <c r="O153" s="24">
        <v>560</v>
      </c>
      <c r="P153" s="42"/>
    </row>
    <row r="154" s="11" customFormat="1" ht="24" customHeight="1" spans="1:16">
      <c r="A154" s="23">
        <v>152</v>
      </c>
      <c r="B154" s="36" t="s">
        <v>372</v>
      </c>
      <c r="C154" s="24" t="s">
        <v>468</v>
      </c>
      <c r="D154" s="24" t="s">
        <v>474</v>
      </c>
      <c r="E154" s="24" t="s">
        <v>475</v>
      </c>
      <c r="F154" s="24" t="s">
        <v>474</v>
      </c>
      <c r="G154" s="24" t="s">
        <v>476</v>
      </c>
      <c r="H154" s="24" t="s">
        <v>73</v>
      </c>
      <c r="I154" s="24" t="s">
        <v>34</v>
      </c>
      <c r="J154" s="24">
        <v>2</v>
      </c>
      <c r="K154" s="24">
        <v>247</v>
      </c>
      <c r="L154" s="24">
        <v>9800</v>
      </c>
      <c r="M154" s="24">
        <v>500</v>
      </c>
      <c r="N154" s="24">
        <v>9300</v>
      </c>
      <c r="O154" s="24">
        <v>930</v>
      </c>
      <c r="P154" s="42"/>
    </row>
    <row r="155" s="11" customFormat="1" ht="24" customHeight="1" spans="1:16">
      <c r="A155" s="23">
        <v>153</v>
      </c>
      <c r="B155" s="36" t="s">
        <v>372</v>
      </c>
      <c r="C155" s="24" t="s">
        <v>468</v>
      </c>
      <c r="D155" s="24" t="s">
        <v>477</v>
      </c>
      <c r="E155" s="24" t="s">
        <v>384</v>
      </c>
      <c r="F155" s="24" t="s">
        <v>477</v>
      </c>
      <c r="G155" s="24" t="s">
        <v>478</v>
      </c>
      <c r="H155" s="24" t="s">
        <v>22</v>
      </c>
      <c r="I155" s="24" t="s">
        <v>23</v>
      </c>
      <c r="J155" s="24">
        <v>14</v>
      </c>
      <c r="K155" s="24">
        <v>429</v>
      </c>
      <c r="L155" s="24">
        <v>13580</v>
      </c>
      <c r="M155" s="24">
        <v>1000</v>
      </c>
      <c r="N155" s="24">
        <v>12580</v>
      </c>
      <c r="O155" s="24">
        <v>1258</v>
      </c>
      <c r="P155" s="42"/>
    </row>
    <row r="156" s="11" customFormat="1" ht="24" customHeight="1" spans="1:16">
      <c r="A156" s="49">
        <v>154</v>
      </c>
      <c r="B156" s="49" t="s">
        <v>372</v>
      </c>
      <c r="C156" s="24" t="s">
        <v>479</v>
      </c>
      <c r="D156" s="24" t="s">
        <v>462</v>
      </c>
      <c r="E156" s="24" t="s">
        <v>417</v>
      </c>
      <c r="F156" s="24" t="s">
        <v>462</v>
      </c>
      <c r="G156" s="24" t="s">
        <v>480</v>
      </c>
      <c r="H156" s="24" t="s">
        <v>22</v>
      </c>
      <c r="I156" s="24" t="s">
        <v>23</v>
      </c>
      <c r="J156" s="24">
        <v>10</v>
      </c>
      <c r="K156" s="24">
        <v>182</v>
      </c>
      <c r="L156" s="24">
        <v>12800</v>
      </c>
      <c r="M156" s="24">
        <v>3800</v>
      </c>
      <c r="N156" s="24">
        <v>21300</v>
      </c>
      <c r="O156" s="24">
        <v>2130</v>
      </c>
      <c r="P156" s="56">
        <v>848.5</v>
      </c>
    </row>
    <row r="157" s="11" customFormat="1" ht="24" customHeight="1" spans="1:16">
      <c r="A157" s="50"/>
      <c r="B157" s="50"/>
      <c r="C157" s="24"/>
      <c r="D157" s="24"/>
      <c r="E157" s="24"/>
      <c r="F157" s="24"/>
      <c r="G157" s="24"/>
      <c r="H157" s="24"/>
      <c r="I157" s="24"/>
      <c r="J157" s="24">
        <v>13</v>
      </c>
      <c r="K157" s="24">
        <v>183</v>
      </c>
      <c r="L157" s="24">
        <v>18300</v>
      </c>
      <c r="M157" s="24">
        <v>6000</v>
      </c>
      <c r="N157" s="24"/>
      <c r="O157" s="24"/>
      <c r="P157" s="57"/>
    </row>
    <row r="158" s="11" customFormat="1" ht="24" customHeight="1" spans="1:16">
      <c r="A158" s="49">
        <v>155</v>
      </c>
      <c r="B158" s="49" t="s">
        <v>372</v>
      </c>
      <c r="C158" s="49" t="s">
        <v>481</v>
      </c>
      <c r="D158" s="49" t="s">
        <v>482</v>
      </c>
      <c r="E158" s="49" t="s">
        <v>483</v>
      </c>
      <c r="F158" s="49" t="s">
        <v>482</v>
      </c>
      <c r="G158" s="49" t="s">
        <v>484</v>
      </c>
      <c r="H158" s="49" t="s">
        <v>73</v>
      </c>
      <c r="I158" s="49" t="s">
        <v>34</v>
      </c>
      <c r="J158" s="36">
        <v>2</v>
      </c>
      <c r="K158" s="24">
        <v>849</v>
      </c>
      <c r="L158" s="36">
        <v>23000</v>
      </c>
      <c r="M158" s="36">
        <v>3000</v>
      </c>
      <c r="N158" s="36">
        <v>20000</v>
      </c>
      <c r="O158" s="49">
        <v>3000</v>
      </c>
      <c r="P158" s="56"/>
    </row>
    <row r="159" s="11" customFormat="1" ht="24" customHeight="1" spans="1:16">
      <c r="A159" s="51"/>
      <c r="B159" s="51"/>
      <c r="C159" s="51"/>
      <c r="D159" s="51"/>
      <c r="E159" s="51"/>
      <c r="F159" s="51"/>
      <c r="G159" s="51"/>
      <c r="H159" s="51"/>
      <c r="I159" s="51"/>
      <c r="J159" s="36">
        <v>1</v>
      </c>
      <c r="K159" s="24">
        <v>599</v>
      </c>
      <c r="L159" s="36">
        <v>13000</v>
      </c>
      <c r="M159" s="36">
        <v>1600</v>
      </c>
      <c r="N159" s="36">
        <v>11400</v>
      </c>
      <c r="O159" s="51"/>
      <c r="P159" s="58"/>
    </row>
    <row r="160" s="11" customFormat="1" ht="24" customHeight="1" spans="1:16">
      <c r="A160" s="50"/>
      <c r="B160" s="50"/>
      <c r="C160" s="50"/>
      <c r="D160" s="50"/>
      <c r="E160" s="50"/>
      <c r="F160" s="50"/>
      <c r="G160" s="50"/>
      <c r="H160" s="50"/>
      <c r="I160" s="50"/>
      <c r="J160" s="36">
        <v>2</v>
      </c>
      <c r="K160" s="24">
        <v>743</v>
      </c>
      <c r="L160" s="36">
        <v>31000</v>
      </c>
      <c r="M160" s="36">
        <v>2500</v>
      </c>
      <c r="N160" s="36">
        <v>28500</v>
      </c>
      <c r="O160" s="50"/>
      <c r="P160" s="57"/>
    </row>
    <row r="161" s="11" customFormat="1" ht="24" customHeight="1" spans="1:16">
      <c r="A161" s="36">
        <v>156</v>
      </c>
      <c r="B161" s="36" t="s">
        <v>372</v>
      </c>
      <c r="C161" s="36" t="s">
        <v>481</v>
      </c>
      <c r="D161" s="36" t="s">
        <v>485</v>
      </c>
      <c r="E161" s="36" t="s">
        <v>486</v>
      </c>
      <c r="F161" s="36" t="s">
        <v>485</v>
      </c>
      <c r="G161" s="36" t="s">
        <v>487</v>
      </c>
      <c r="H161" s="36" t="s">
        <v>73</v>
      </c>
      <c r="I161" s="36" t="s">
        <v>34</v>
      </c>
      <c r="J161" s="36">
        <v>1</v>
      </c>
      <c r="K161" s="24">
        <v>400</v>
      </c>
      <c r="L161" s="36">
        <v>8500</v>
      </c>
      <c r="M161" s="36">
        <v>1000</v>
      </c>
      <c r="N161" s="36">
        <v>7500</v>
      </c>
      <c r="O161" s="36">
        <v>750</v>
      </c>
      <c r="P161" s="42"/>
    </row>
    <row r="162" s="11" customFormat="1" ht="24" customHeight="1" spans="1:16">
      <c r="A162" s="36">
        <v>157</v>
      </c>
      <c r="B162" s="36" t="s">
        <v>372</v>
      </c>
      <c r="C162" s="36" t="s">
        <v>481</v>
      </c>
      <c r="D162" s="36" t="s">
        <v>488</v>
      </c>
      <c r="E162" s="36" t="s">
        <v>489</v>
      </c>
      <c r="F162" s="36" t="s">
        <v>488</v>
      </c>
      <c r="G162" s="36" t="s">
        <v>490</v>
      </c>
      <c r="H162" s="36" t="s">
        <v>22</v>
      </c>
      <c r="I162" s="36" t="s">
        <v>23</v>
      </c>
      <c r="J162" s="36">
        <v>26</v>
      </c>
      <c r="K162" s="24">
        <v>408</v>
      </c>
      <c r="L162" s="36">
        <v>18000</v>
      </c>
      <c r="M162" s="36">
        <v>2000</v>
      </c>
      <c r="N162" s="36">
        <v>16000</v>
      </c>
      <c r="O162" s="36">
        <v>1600</v>
      </c>
      <c r="P162" s="42"/>
    </row>
    <row r="163" s="11" customFormat="1" ht="24" customHeight="1" spans="1:16">
      <c r="A163" s="36">
        <v>158</v>
      </c>
      <c r="B163" s="36" t="s">
        <v>372</v>
      </c>
      <c r="C163" s="36" t="s">
        <v>481</v>
      </c>
      <c r="D163" s="36" t="s">
        <v>491</v>
      </c>
      <c r="E163" s="36" t="s">
        <v>425</v>
      </c>
      <c r="F163" s="36" t="s">
        <v>491</v>
      </c>
      <c r="G163" s="36" t="s">
        <v>492</v>
      </c>
      <c r="H163" s="36" t="s">
        <v>22</v>
      </c>
      <c r="I163" s="36" t="s">
        <v>23</v>
      </c>
      <c r="J163" s="36">
        <v>21</v>
      </c>
      <c r="K163" s="24">
        <v>789</v>
      </c>
      <c r="L163" s="36">
        <v>20500</v>
      </c>
      <c r="M163" s="36">
        <v>3000</v>
      </c>
      <c r="N163" s="36">
        <v>17500</v>
      </c>
      <c r="O163" s="36">
        <v>1750</v>
      </c>
      <c r="P163" s="42"/>
    </row>
    <row r="164" s="11" customFormat="1" ht="24" customHeight="1" spans="1:16">
      <c r="A164" s="49">
        <v>159</v>
      </c>
      <c r="B164" s="49" t="s">
        <v>372</v>
      </c>
      <c r="C164" s="49" t="s">
        <v>481</v>
      </c>
      <c r="D164" s="49" t="s">
        <v>493</v>
      </c>
      <c r="E164" s="49" t="s">
        <v>425</v>
      </c>
      <c r="F164" s="49" t="s">
        <v>493</v>
      </c>
      <c r="G164" s="49" t="s">
        <v>494</v>
      </c>
      <c r="H164" s="49" t="s">
        <v>73</v>
      </c>
      <c r="I164" s="49" t="s">
        <v>34</v>
      </c>
      <c r="J164" s="36">
        <v>3</v>
      </c>
      <c r="K164" s="24">
        <v>400</v>
      </c>
      <c r="L164" s="36">
        <v>18700</v>
      </c>
      <c r="M164" s="36">
        <v>2500</v>
      </c>
      <c r="N164" s="36">
        <v>16200</v>
      </c>
      <c r="O164" s="49">
        <v>2340</v>
      </c>
      <c r="P164" s="56"/>
    </row>
    <row r="165" s="11" customFormat="1" ht="24" customHeight="1" spans="1:16">
      <c r="A165" s="50"/>
      <c r="B165" s="50"/>
      <c r="C165" s="50"/>
      <c r="D165" s="50"/>
      <c r="E165" s="50"/>
      <c r="F165" s="50"/>
      <c r="G165" s="50"/>
      <c r="H165" s="50"/>
      <c r="I165" s="50"/>
      <c r="J165" s="36">
        <v>1</v>
      </c>
      <c r="K165" s="24">
        <v>416</v>
      </c>
      <c r="L165" s="36">
        <v>9200</v>
      </c>
      <c r="M165" s="36">
        <v>2000</v>
      </c>
      <c r="N165" s="36">
        <v>7200</v>
      </c>
      <c r="O165" s="50"/>
      <c r="P165" s="57"/>
    </row>
    <row r="166" s="11" customFormat="1" ht="24" customHeight="1" spans="1:16">
      <c r="A166" s="36">
        <v>160</v>
      </c>
      <c r="B166" s="36" t="s">
        <v>372</v>
      </c>
      <c r="C166" s="36" t="s">
        <v>495</v>
      </c>
      <c r="D166" s="36" t="s">
        <v>112</v>
      </c>
      <c r="E166" s="36" t="s">
        <v>472</v>
      </c>
      <c r="F166" s="36" t="s">
        <v>112</v>
      </c>
      <c r="G166" s="36" t="s">
        <v>496</v>
      </c>
      <c r="H166" s="36" t="s">
        <v>73</v>
      </c>
      <c r="I166" s="36" t="s">
        <v>34</v>
      </c>
      <c r="J166" s="36">
        <v>1</v>
      </c>
      <c r="K166" s="24">
        <v>301</v>
      </c>
      <c r="L166" s="36">
        <v>14500</v>
      </c>
      <c r="M166" s="36">
        <v>1200</v>
      </c>
      <c r="N166" s="36">
        <v>13300</v>
      </c>
      <c r="O166" s="36">
        <v>1330</v>
      </c>
      <c r="P166" s="42"/>
    </row>
    <row r="167" s="11" customFormat="1" ht="24" customHeight="1" spans="1:16">
      <c r="A167" s="36">
        <v>161</v>
      </c>
      <c r="B167" s="36" t="s">
        <v>372</v>
      </c>
      <c r="C167" s="36" t="s">
        <v>495</v>
      </c>
      <c r="D167" s="36" t="s">
        <v>497</v>
      </c>
      <c r="E167" s="36" t="s">
        <v>425</v>
      </c>
      <c r="F167" s="36" t="s">
        <v>497</v>
      </c>
      <c r="G167" s="36" t="s">
        <v>498</v>
      </c>
      <c r="H167" s="36" t="s">
        <v>73</v>
      </c>
      <c r="I167" s="36" t="s">
        <v>34</v>
      </c>
      <c r="J167" s="36">
        <v>2</v>
      </c>
      <c r="K167" s="24">
        <v>354</v>
      </c>
      <c r="L167" s="36">
        <v>16000</v>
      </c>
      <c r="M167" s="36">
        <v>2000</v>
      </c>
      <c r="N167" s="36">
        <v>14000</v>
      </c>
      <c r="O167" s="36">
        <v>1400</v>
      </c>
      <c r="P167" s="42"/>
    </row>
    <row r="168" s="11" customFormat="1" ht="24" customHeight="1" spans="1:16">
      <c r="A168" s="36">
        <v>162</v>
      </c>
      <c r="B168" s="36" t="s">
        <v>372</v>
      </c>
      <c r="C168" s="36" t="s">
        <v>495</v>
      </c>
      <c r="D168" s="36" t="s">
        <v>499</v>
      </c>
      <c r="E168" s="36" t="s">
        <v>472</v>
      </c>
      <c r="F168" s="36" t="s">
        <v>499</v>
      </c>
      <c r="G168" s="36" t="s">
        <v>500</v>
      </c>
      <c r="H168" s="36" t="s">
        <v>73</v>
      </c>
      <c r="I168" s="36" t="s">
        <v>34</v>
      </c>
      <c r="J168" s="36">
        <v>3</v>
      </c>
      <c r="K168" s="24">
        <v>300</v>
      </c>
      <c r="L168" s="36">
        <v>37200</v>
      </c>
      <c r="M168" s="36">
        <v>3000</v>
      </c>
      <c r="N168" s="36">
        <v>34200</v>
      </c>
      <c r="O168" s="36">
        <v>3000</v>
      </c>
      <c r="P168" s="42"/>
    </row>
    <row r="169" s="11" customFormat="1" ht="24" customHeight="1" spans="1:16">
      <c r="A169" s="36">
        <v>163</v>
      </c>
      <c r="B169" s="36" t="s">
        <v>372</v>
      </c>
      <c r="C169" s="36" t="s">
        <v>495</v>
      </c>
      <c r="D169" s="36" t="s">
        <v>499</v>
      </c>
      <c r="E169" s="36" t="s">
        <v>420</v>
      </c>
      <c r="F169" s="36" t="s">
        <v>499</v>
      </c>
      <c r="G169" s="36" t="s">
        <v>501</v>
      </c>
      <c r="H169" s="36" t="s">
        <v>22</v>
      </c>
      <c r="I169" s="36" t="s">
        <v>23</v>
      </c>
      <c r="J169" s="36">
        <v>60</v>
      </c>
      <c r="K169" s="24">
        <v>235</v>
      </c>
      <c r="L169" s="36">
        <v>38260</v>
      </c>
      <c r="M169" s="36">
        <v>8000</v>
      </c>
      <c r="N169" s="36">
        <v>30260</v>
      </c>
      <c r="O169" s="36">
        <v>3000</v>
      </c>
      <c r="P169" s="42"/>
    </row>
    <row r="170" s="11" customFormat="1" ht="24" customHeight="1" spans="1:16">
      <c r="A170" s="36">
        <v>164</v>
      </c>
      <c r="B170" s="36" t="s">
        <v>372</v>
      </c>
      <c r="C170" s="36" t="s">
        <v>495</v>
      </c>
      <c r="D170" s="36" t="s">
        <v>502</v>
      </c>
      <c r="E170" s="36" t="s">
        <v>469</v>
      </c>
      <c r="F170" s="36" t="s">
        <v>502</v>
      </c>
      <c r="G170" s="36" t="s">
        <v>503</v>
      </c>
      <c r="H170" s="36" t="s">
        <v>73</v>
      </c>
      <c r="I170" s="36" t="s">
        <v>34</v>
      </c>
      <c r="J170" s="36">
        <v>2</v>
      </c>
      <c r="K170" s="24">
        <v>267</v>
      </c>
      <c r="L170" s="36">
        <v>13000</v>
      </c>
      <c r="M170" s="36">
        <v>1000</v>
      </c>
      <c r="N170" s="36">
        <v>12000</v>
      </c>
      <c r="O170" s="36">
        <v>1200</v>
      </c>
      <c r="P170" s="42"/>
    </row>
    <row r="171" s="11" customFormat="1" ht="24" customHeight="1" spans="1:16">
      <c r="A171" s="36">
        <v>165</v>
      </c>
      <c r="B171" s="36" t="s">
        <v>372</v>
      </c>
      <c r="C171" s="36" t="s">
        <v>495</v>
      </c>
      <c r="D171" s="36" t="s">
        <v>504</v>
      </c>
      <c r="E171" s="36" t="s">
        <v>381</v>
      </c>
      <c r="F171" s="36" t="s">
        <v>504</v>
      </c>
      <c r="G171" s="36" t="s">
        <v>505</v>
      </c>
      <c r="H171" s="36" t="s">
        <v>33</v>
      </c>
      <c r="I171" s="36" t="s">
        <v>34</v>
      </c>
      <c r="J171" s="36">
        <v>29</v>
      </c>
      <c r="K171" s="24">
        <v>238</v>
      </c>
      <c r="L171" s="36">
        <v>78250</v>
      </c>
      <c r="M171" s="36">
        <v>43130</v>
      </c>
      <c r="N171" s="36">
        <v>35120</v>
      </c>
      <c r="O171" s="36">
        <v>3000</v>
      </c>
      <c r="P171" s="42"/>
    </row>
    <row r="172" s="11" customFormat="1" ht="24" customHeight="1" spans="1:16">
      <c r="A172" s="49">
        <v>166</v>
      </c>
      <c r="B172" s="49" t="s">
        <v>372</v>
      </c>
      <c r="C172" s="24" t="s">
        <v>506</v>
      </c>
      <c r="D172" s="24" t="s">
        <v>507</v>
      </c>
      <c r="E172" s="24" t="s">
        <v>508</v>
      </c>
      <c r="F172" s="24" t="s">
        <v>507</v>
      </c>
      <c r="G172" s="24" t="s">
        <v>509</v>
      </c>
      <c r="H172" s="24" t="s">
        <v>73</v>
      </c>
      <c r="I172" s="24" t="s">
        <v>34</v>
      </c>
      <c r="J172" s="24">
        <v>1</v>
      </c>
      <c r="K172" s="24">
        <v>328</v>
      </c>
      <c r="L172" s="24">
        <v>18000</v>
      </c>
      <c r="M172" s="24">
        <v>3000</v>
      </c>
      <c r="N172" s="24">
        <v>15000</v>
      </c>
      <c r="O172" s="24">
        <v>1500</v>
      </c>
      <c r="P172" s="56"/>
    </row>
    <row r="173" s="11" customFormat="1" ht="24" customHeight="1" spans="1:16">
      <c r="A173" s="51"/>
      <c r="B173" s="51"/>
      <c r="C173" s="24"/>
      <c r="D173" s="24"/>
      <c r="E173" s="24"/>
      <c r="F173" s="24"/>
      <c r="G173" s="24"/>
      <c r="H173" s="24"/>
      <c r="I173" s="24"/>
      <c r="J173" s="24">
        <v>1</v>
      </c>
      <c r="K173" s="24">
        <v>473</v>
      </c>
      <c r="L173" s="24"/>
      <c r="M173" s="24"/>
      <c r="N173" s="24"/>
      <c r="O173" s="24"/>
      <c r="P173" s="58"/>
    </row>
    <row r="174" s="11" customFormat="1" ht="24" customHeight="1" spans="1:16">
      <c r="A174" s="50"/>
      <c r="B174" s="50"/>
      <c r="C174" s="24"/>
      <c r="D174" s="24"/>
      <c r="E174" s="24"/>
      <c r="F174" s="24"/>
      <c r="G174" s="24"/>
      <c r="H174" s="24"/>
      <c r="I174" s="24"/>
      <c r="J174" s="24">
        <v>1</v>
      </c>
      <c r="K174" s="24">
        <v>389</v>
      </c>
      <c r="L174" s="24"/>
      <c r="M174" s="24"/>
      <c r="N174" s="24"/>
      <c r="O174" s="24"/>
      <c r="P174" s="57"/>
    </row>
    <row r="175" s="11" customFormat="1" ht="24" customHeight="1" spans="1:16">
      <c r="A175" s="36">
        <v>167</v>
      </c>
      <c r="B175" s="36" t="s">
        <v>372</v>
      </c>
      <c r="C175" s="24" t="s">
        <v>506</v>
      </c>
      <c r="D175" s="24" t="s">
        <v>510</v>
      </c>
      <c r="E175" s="24" t="s">
        <v>511</v>
      </c>
      <c r="F175" s="24" t="s">
        <v>510</v>
      </c>
      <c r="G175" s="24" t="s">
        <v>512</v>
      </c>
      <c r="H175" s="24" t="s">
        <v>73</v>
      </c>
      <c r="I175" s="24" t="s">
        <v>34</v>
      </c>
      <c r="J175" s="24">
        <v>1</v>
      </c>
      <c r="K175" s="24">
        <v>281</v>
      </c>
      <c r="L175" s="24">
        <v>8000</v>
      </c>
      <c r="M175" s="24">
        <v>800</v>
      </c>
      <c r="N175" s="24">
        <v>7200</v>
      </c>
      <c r="O175" s="24">
        <v>720</v>
      </c>
      <c r="P175" s="42"/>
    </row>
    <row r="176" s="11" customFormat="1" ht="24" customHeight="1" spans="1:16">
      <c r="A176" s="36">
        <v>168</v>
      </c>
      <c r="B176" s="36" t="s">
        <v>372</v>
      </c>
      <c r="C176" s="24" t="s">
        <v>506</v>
      </c>
      <c r="D176" s="24" t="s">
        <v>513</v>
      </c>
      <c r="E176" s="24" t="s">
        <v>514</v>
      </c>
      <c r="F176" s="24" t="s">
        <v>513</v>
      </c>
      <c r="G176" s="24" t="s">
        <v>515</v>
      </c>
      <c r="H176" s="24" t="s">
        <v>73</v>
      </c>
      <c r="I176" s="24" t="s">
        <v>34</v>
      </c>
      <c r="J176" s="24">
        <v>1</v>
      </c>
      <c r="K176" s="24">
        <v>239</v>
      </c>
      <c r="L176" s="24">
        <v>8000</v>
      </c>
      <c r="M176" s="24">
        <v>800</v>
      </c>
      <c r="N176" s="24">
        <v>7200</v>
      </c>
      <c r="O176" s="24">
        <v>720</v>
      </c>
      <c r="P176" s="42"/>
    </row>
    <row r="177" s="11" customFormat="1" ht="24" customHeight="1" spans="1:16">
      <c r="A177" s="36">
        <v>169</v>
      </c>
      <c r="B177" s="36" t="s">
        <v>372</v>
      </c>
      <c r="C177" s="24" t="s">
        <v>506</v>
      </c>
      <c r="D177" s="24" t="s">
        <v>516</v>
      </c>
      <c r="E177" s="24" t="s">
        <v>466</v>
      </c>
      <c r="F177" s="24" t="s">
        <v>516</v>
      </c>
      <c r="G177" s="24" t="s">
        <v>517</v>
      </c>
      <c r="H177" s="24" t="s">
        <v>73</v>
      </c>
      <c r="I177" s="24" t="s">
        <v>34</v>
      </c>
      <c r="J177" s="24">
        <v>1</v>
      </c>
      <c r="K177" s="24">
        <v>295</v>
      </c>
      <c r="L177" s="24">
        <v>7000</v>
      </c>
      <c r="M177" s="24">
        <v>1000</v>
      </c>
      <c r="N177" s="24">
        <v>6000</v>
      </c>
      <c r="O177" s="24">
        <v>600</v>
      </c>
      <c r="P177" s="42"/>
    </row>
    <row r="178" s="11" customFormat="1" ht="24" customHeight="1" spans="1:16">
      <c r="A178" s="49">
        <v>170</v>
      </c>
      <c r="B178" s="49" t="s">
        <v>372</v>
      </c>
      <c r="C178" s="24" t="s">
        <v>506</v>
      </c>
      <c r="D178" s="24" t="s">
        <v>518</v>
      </c>
      <c r="E178" s="24" t="s">
        <v>429</v>
      </c>
      <c r="F178" s="24" t="s">
        <v>518</v>
      </c>
      <c r="G178" s="24" t="s">
        <v>519</v>
      </c>
      <c r="H178" s="24" t="s">
        <v>73</v>
      </c>
      <c r="I178" s="24" t="s">
        <v>34</v>
      </c>
      <c r="J178" s="24">
        <v>1</v>
      </c>
      <c r="K178" s="24">
        <v>154</v>
      </c>
      <c r="L178" s="24">
        <v>14000</v>
      </c>
      <c r="M178" s="24">
        <v>2000</v>
      </c>
      <c r="N178" s="24">
        <v>12000</v>
      </c>
      <c r="O178" s="24">
        <v>1000</v>
      </c>
      <c r="P178" s="56">
        <v>2000</v>
      </c>
    </row>
    <row r="179" s="11" customFormat="1" ht="24" customHeight="1" spans="1:16">
      <c r="A179" s="50"/>
      <c r="B179" s="50"/>
      <c r="C179" s="24"/>
      <c r="D179" s="24"/>
      <c r="E179" s="24"/>
      <c r="F179" s="24"/>
      <c r="G179" s="24"/>
      <c r="H179" s="24"/>
      <c r="I179" s="24"/>
      <c r="J179" s="24">
        <v>1</v>
      </c>
      <c r="K179" s="24">
        <v>353</v>
      </c>
      <c r="L179" s="24"/>
      <c r="M179" s="24"/>
      <c r="N179" s="24"/>
      <c r="O179" s="24"/>
      <c r="P179" s="57"/>
    </row>
    <row r="180" s="11" customFormat="1" ht="24" customHeight="1" spans="1:16">
      <c r="A180" s="49">
        <v>171</v>
      </c>
      <c r="B180" s="49" t="s">
        <v>372</v>
      </c>
      <c r="C180" s="24" t="s">
        <v>506</v>
      </c>
      <c r="D180" s="24" t="s">
        <v>520</v>
      </c>
      <c r="E180" s="24" t="s">
        <v>375</v>
      </c>
      <c r="F180" s="24" t="s">
        <v>520</v>
      </c>
      <c r="G180" s="24" t="s">
        <v>521</v>
      </c>
      <c r="H180" s="24" t="s">
        <v>73</v>
      </c>
      <c r="I180" s="24" t="s">
        <v>34</v>
      </c>
      <c r="J180" s="24">
        <v>1</v>
      </c>
      <c r="K180" s="24">
        <v>1288</v>
      </c>
      <c r="L180" s="24">
        <v>16000</v>
      </c>
      <c r="M180" s="24">
        <v>2000</v>
      </c>
      <c r="N180" s="24">
        <v>14000</v>
      </c>
      <c r="O180" s="24">
        <v>1400</v>
      </c>
      <c r="P180" s="56">
        <v>1000</v>
      </c>
    </row>
    <row r="181" s="11" customFormat="1" ht="24" customHeight="1" spans="1:16">
      <c r="A181" s="50"/>
      <c r="B181" s="50"/>
      <c r="C181" s="24"/>
      <c r="D181" s="24"/>
      <c r="E181" s="24"/>
      <c r="F181" s="24"/>
      <c r="G181" s="24"/>
      <c r="H181" s="24"/>
      <c r="I181" s="24"/>
      <c r="J181" s="24">
        <v>1</v>
      </c>
      <c r="K181" s="24">
        <v>1643</v>
      </c>
      <c r="L181" s="24"/>
      <c r="M181" s="24"/>
      <c r="N181" s="24"/>
      <c r="O181" s="24"/>
      <c r="P181" s="57"/>
    </row>
    <row r="182" s="11" customFormat="1" ht="24" customHeight="1" spans="1:16">
      <c r="A182" s="49">
        <v>172</v>
      </c>
      <c r="B182" s="49" t="s">
        <v>372</v>
      </c>
      <c r="C182" s="52" t="s">
        <v>522</v>
      </c>
      <c r="D182" s="52" t="s">
        <v>523</v>
      </c>
      <c r="E182" s="52" t="s">
        <v>475</v>
      </c>
      <c r="F182" s="52" t="s">
        <v>523</v>
      </c>
      <c r="G182" s="53" t="s">
        <v>524</v>
      </c>
      <c r="H182" s="52" t="s">
        <v>73</v>
      </c>
      <c r="I182" s="52" t="s">
        <v>34</v>
      </c>
      <c r="J182" s="24">
        <v>3</v>
      </c>
      <c r="K182" s="24">
        <v>359</v>
      </c>
      <c r="L182" s="24">
        <v>22500</v>
      </c>
      <c r="M182" s="24">
        <v>2000</v>
      </c>
      <c r="N182" s="24">
        <v>20500</v>
      </c>
      <c r="O182" s="52">
        <v>2800</v>
      </c>
      <c r="P182" s="56"/>
    </row>
    <row r="183" s="11" customFormat="1" ht="24" customHeight="1" spans="1:16">
      <c r="A183" s="50"/>
      <c r="B183" s="50"/>
      <c r="C183" s="54"/>
      <c r="D183" s="54"/>
      <c r="E183" s="54"/>
      <c r="F183" s="54"/>
      <c r="G183" s="55"/>
      <c r="H183" s="54"/>
      <c r="I183" s="54"/>
      <c r="J183" s="24">
        <v>1</v>
      </c>
      <c r="K183" s="24">
        <v>1707</v>
      </c>
      <c r="L183" s="24">
        <v>12500</v>
      </c>
      <c r="M183" s="24">
        <v>5000</v>
      </c>
      <c r="N183" s="24">
        <v>7500</v>
      </c>
      <c r="O183" s="54"/>
      <c r="P183" s="57"/>
    </row>
    <row r="184" s="11" customFormat="1" ht="24" customHeight="1" spans="1:16">
      <c r="A184" s="36">
        <v>173</v>
      </c>
      <c r="B184" s="36" t="s">
        <v>372</v>
      </c>
      <c r="C184" s="36" t="s">
        <v>525</v>
      </c>
      <c r="D184" s="36" t="s">
        <v>526</v>
      </c>
      <c r="E184" s="36" t="s">
        <v>527</v>
      </c>
      <c r="F184" s="36" t="s">
        <v>526</v>
      </c>
      <c r="G184" s="36" t="s">
        <v>528</v>
      </c>
      <c r="H184" s="36" t="s">
        <v>73</v>
      </c>
      <c r="I184" s="36" t="s">
        <v>34</v>
      </c>
      <c r="J184" s="36">
        <v>1</v>
      </c>
      <c r="K184" s="24">
        <v>786</v>
      </c>
      <c r="L184" s="36">
        <v>18000</v>
      </c>
      <c r="M184" s="36">
        <v>2000</v>
      </c>
      <c r="N184" s="36">
        <v>16000</v>
      </c>
      <c r="O184" s="36">
        <v>1600</v>
      </c>
      <c r="P184" s="42"/>
    </row>
    <row r="185" s="11" customFormat="1" ht="24" customHeight="1" spans="1:16">
      <c r="A185" s="36">
        <v>174</v>
      </c>
      <c r="B185" s="36" t="s">
        <v>372</v>
      </c>
      <c r="C185" s="36" t="s">
        <v>525</v>
      </c>
      <c r="D185" s="36" t="s">
        <v>529</v>
      </c>
      <c r="E185" s="36" t="s">
        <v>425</v>
      </c>
      <c r="F185" s="36" t="s">
        <v>529</v>
      </c>
      <c r="G185" s="36" t="s">
        <v>530</v>
      </c>
      <c r="H185" s="36" t="s">
        <v>73</v>
      </c>
      <c r="I185" s="36" t="s">
        <v>34</v>
      </c>
      <c r="J185" s="36">
        <v>1</v>
      </c>
      <c r="K185" s="24">
        <v>779</v>
      </c>
      <c r="L185" s="36">
        <v>12000</v>
      </c>
      <c r="M185" s="36">
        <v>2000</v>
      </c>
      <c r="N185" s="36">
        <v>10000</v>
      </c>
      <c r="O185" s="36">
        <v>1000</v>
      </c>
      <c r="P185" s="42"/>
    </row>
    <row r="186" s="11" customFormat="1" ht="24" customHeight="1" spans="1:16">
      <c r="A186" s="36">
        <v>175</v>
      </c>
      <c r="B186" s="36" t="s">
        <v>372</v>
      </c>
      <c r="C186" s="36" t="s">
        <v>525</v>
      </c>
      <c r="D186" s="36" t="s">
        <v>531</v>
      </c>
      <c r="E186" s="36" t="s">
        <v>414</v>
      </c>
      <c r="F186" s="36" t="s">
        <v>531</v>
      </c>
      <c r="G186" s="36" t="s">
        <v>532</v>
      </c>
      <c r="H186" s="36" t="s">
        <v>22</v>
      </c>
      <c r="I186" s="36" t="s">
        <v>23</v>
      </c>
      <c r="J186" s="36">
        <v>25</v>
      </c>
      <c r="K186" s="24">
        <v>313</v>
      </c>
      <c r="L186" s="36">
        <v>21500</v>
      </c>
      <c r="M186" s="36">
        <v>1500</v>
      </c>
      <c r="N186" s="36">
        <v>20000</v>
      </c>
      <c r="O186" s="36">
        <v>2000</v>
      </c>
      <c r="P186" s="42"/>
    </row>
    <row r="187" s="11" customFormat="1" ht="24" customHeight="1" spans="1:16">
      <c r="A187" s="36">
        <v>176</v>
      </c>
      <c r="B187" s="36" t="s">
        <v>372</v>
      </c>
      <c r="C187" s="36" t="s">
        <v>533</v>
      </c>
      <c r="D187" s="36" t="s">
        <v>534</v>
      </c>
      <c r="E187" s="36" t="s">
        <v>425</v>
      </c>
      <c r="F187" s="36" t="s">
        <v>534</v>
      </c>
      <c r="G187" s="36" t="s">
        <v>535</v>
      </c>
      <c r="H187" s="36" t="s">
        <v>22</v>
      </c>
      <c r="I187" s="36" t="s">
        <v>23</v>
      </c>
      <c r="J187" s="36">
        <v>26</v>
      </c>
      <c r="K187" s="24">
        <v>264</v>
      </c>
      <c r="L187" s="36">
        <v>15000</v>
      </c>
      <c r="M187" s="36">
        <v>500</v>
      </c>
      <c r="N187" s="36">
        <v>14500</v>
      </c>
      <c r="O187" s="36">
        <v>1450</v>
      </c>
      <c r="P187" s="42">
        <v>1100</v>
      </c>
    </row>
    <row r="188" s="11" customFormat="1" ht="24" customHeight="1" spans="1:16">
      <c r="A188" s="36">
        <v>177</v>
      </c>
      <c r="B188" s="36" t="s">
        <v>372</v>
      </c>
      <c r="C188" s="36" t="s">
        <v>533</v>
      </c>
      <c r="D188" s="36" t="s">
        <v>536</v>
      </c>
      <c r="E188" s="36" t="s">
        <v>489</v>
      </c>
      <c r="F188" s="36" t="s">
        <v>536</v>
      </c>
      <c r="G188" s="36" t="s">
        <v>537</v>
      </c>
      <c r="H188" s="36" t="s">
        <v>22</v>
      </c>
      <c r="I188" s="36" t="s">
        <v>23</v>
      </c>
      <c r="J188" s="36">
        <v>30</v>
      </c>
      <c r="K188" s="24">
        <v>167</v>
      </c>
      <c r="L188" s="36">
        <v>16200</v>
      </c>
      <c r="M188" s="36">
        <v>800</v>
      </c>
      <c r="N188" s="36">
        <v>15400</v>
      </c>
      <c r="O188" s="36">
        <v>1400</v>
      </c>
      <c r="P188" s="42">
        <v>1600</v>
      </c>
    </row>
    <row r="189" s="11" customFormat="1" ht="24" customHeight="1" spans="1:16">
      <c r="A189" s="36">
        <v>178</v>
      </c>
      <c r="B189" s="36" t="s">
        <v>372</v>
      </c>
      <c r="C189" s="36" t="s">
        <v>533</v>
      </c>
      <c r="D189" s="36" t="s">
        <v>538</v>
      </c>
      <c r="E189" s="36" t="s">
        <v>375</v>
      </c>
      <c r="F189" s="36" t="s">
        <v>538</v>
      </c>
      <c r="G189" s="36" t="s">
        <v>539</v>
      </c>
      <c r="H189" s="36" t="s">
        <v>22</v>
      </c>
      <c r="I189" s="36" t="s">
        <v>23</v>
      </c>
      <c r="J189" s="36">
        <v>30</v>
      </c>
      <c r="K189" s="24">
        <v>181</v>
      </c>
      <c r="L189" s="36">
        <v>23100</v>
      </c>
      <c r="M189" s="36">
        <v>1000</v>
      </c>
      <c r="N189" s="36">
        <v>22100</v>
      </c>
      <c r="O189" s="36">
        <v>2210</v>
      </c>
      <c r="P189" s="42">
        <v>580</v>
      </c>
    </row>
    <row r="190" s="11" customFormat="1" ht="24" customHeight="1" spans="1:16">
      <c r="A190" s="36">
        <v>179</v>
      </c>
      <c r="B190" s="36" t="s">
        <v>372</v>
      </c>
      <c r="C190" s="36" t="s">
        <v>533</v>
      </c>
      <c r="D190" s="36" t="s">
        <v>306</v>
      </c>
      <c r="E190" s="36" t="s">
        <v>381</v>
      </c>
      <c r="F190" s="36" t="s">
        <v>306</v>
      </c>
      <c r="G190" s="36" t="s">
        <v>540</v>
      </c>
      <c r="H190" s="36" t="s">
        <v>22</v>
      </c>
      <c r="I190" s="36" t="s">
        <v>23</v>
      </c>
      <c r="J190" s="36">
        <v>32</v>
      </c>
      <c r="K190" s="24">
        <v>134</v>
      </c>
      <c r="L190" s="36">
        <v>16250</v>
      </c>
      <c r="M190" s="36">
        <v>650</v>
      </c>
      <c r="N190" s="36">
        <v>15600</v>
      </c>
      <c r="O190" s="36">
        <v>1500</v>
      </c>
      <c r="P190" s="42">
        <v>1500</v>
      </c>
    </row>
    <row r="191" s="11" customFormat="1" ht="24" customHeight="1" spans="1:16">
      <c r="A191" s="36">
        <v>180</v>
      </c>
      <c r="B191" s="36" t="s">
        <v>372</v>
      </c>
      <c r="C191" s="36" t="s">
        <v>533</v>
      </c>
      <c r="D191" s="36" t="s">
        <v>541</v>
      </c>
      <c r="E191" s="36" t="s">
        <v>381</v>
      </c>
      <c r="F191" s="36" t="s">
        <v>541</v>
      </c>
      <c r="G191" s="36" t="s">
        <v>542</v>
      </c>
      <c r="H191" s="36" t="s">
        <v>22</v>
      </c>
      <c r="I191" s="36" t="s">
        <v>23</v>
      </c>
      <c r="J191" s="36">
        <v>30</v>
      </c>
      <c r="K191" s="24">
        <v>184</v>
      </c>
      <c r="L191" s="36">
        <v>21600</v>
      </c>
      <c r="M191" s="36">
        <v>1600</v>
      </c>
      <c r="N191" s="36">
        <v>20000</v>
      </c>
      <c r="O191" s="36">
        <v>2000</v>
      </c>
      <c r="P191" s="42"/>
    </row>
    <row r="192" s="11" customFormat="1" ht="24" customHeight="1" spans="1:16">
      <c r="A192" s="36">
        <v>181</v>
      </c>
      <c r="B192" s="24" t="s">
        <v>372</v>
      </c>
      <c r="C192" s="24" t="s">
        <v>543</v>
      </c>
      <c r="D192" s="24" t="s">
        <v>544</v>
      </c>
      <c r="E192" s="24" t="s">
        <v>489</v>
      </c>
      <c r="F192" s="24" t="s">
        <v>544</v>
      </c>
      <c r="G192" s="24" t="s">
        <v>545</v>
      </c>
      <c r="H192" s="24" t="s">
        <v>22</v>
      </c>
      <c r="I192" s="24" t="s">
        <v>23</v>
      </c>
      <c r="J192" s="24">
        <v>38</v>
      </c>
      <c r="K192" s="25">
        <v>526</v>
      </c>
      <c r="L192" s="24">
        <v>34000</v>
      </c>
      <c r="M192" s="24">
        <v>4000</v>
      </c>
      <c r="N192" s="24">
        <v>30000</v>
      </c>
      <c r="O192" s="24">
        <v>3000</v>
      </c>
      <c r="P192" s="42"/>
    </row>
    <row r="193" s="11" customFormat="1" ht="24" customHeight="1" spans="1:16">
      <c r="A193" s="36">
        <v>182</v>
      </c>
      <c r="B193" s="24" t="s">
        <v>372</v>
      </c>
      <c r="C193" s="24" t="s">
        <v>543</v>
      </c>
      <c r="D193" s="24" t="s">
        <v>546</v>
      </c>
      <c r="E193" s="24" t="s">
        <v>514</v>
      </c>
      <c r="F193" s="24" t="s">
        <v>546</v>
      </c>
      <c r="G193" s="24" t="s">
        <v>547</v>
      </c>
      <c r="H193" s="24" t="s">
        <v>73</v>
      </c>
      <c r="I193" s="24" t="s">
        <v>34</v>
      </c>
      <c r="J193" s="24">
        <v>3</v>
      </c>
      <c r="K193" s="25">
        <v>507</v>
      </c>
      <c r="L193" s="24">
        <v>53000</v>
      </c>
      <c r="M193" s="24">
        <v>5000</v>
      </c>
      <c r="N193" s="24">
        <v>48000</v>
      </c>
      <c r="O193" s="24">
        <v>3000</v>
      </c>
      <c r="P193" s="42"/>
    </row>
    <row r="194" s="12" customFormat="1" ht="24" customHeight="1" spans="1:16">
      <c r="A194" s="59">
        <v>183</v>
      </c>
      <c r="B194" s="59" t="s">
        <v>548</v>
      </c>
      <c r="C194" s="59" t="s">
        <v>549</v>
      </c>
      <c r="D194" s="59" t="s">
        <v>550</v>
      </c>
      <c r="E194" s="59" t="s">
        <v>551</v>
      </c>
      <c r="F194" s="59" t="s">
        <v>550</v>
      </c>
      <c r="G194" s="59" t="s">
        <v>552</v>
      </c>
      <c r="H194" s="59" t="s">
        <v>33</v>
      </c>
      <c r="I194" s="59" t="s">
        <v>34</v>
      </c>
      <c r="J194" s="59">
        <v>48</v>
      </c>
      <c r="K194" s="59">
        <v>276</v>
      </c>
      <c r="L194" s="59">
        <v>197100</v>
      </c>
      <c r="M194" s="59">
        <v>103500</v>
      </c>
      <c r="N194" s="59">
        <v>93600</v>
      </c>
      <c r="O194" s="59">
        <v>3000</v>
      </c>
      <c r="P194" s="42"/>
    </row>
    <row r="195" s="13" customFormat="1" ht="24" customHeight="1" spans="1:16">
      <c r="A195" s="36">
        <v>184</v>
      </c>
      <c r="B195" s="25" t="s">
        <v>553</v>
      </c>
      <c r="C195" s="25" t="s">
        <v>554</v>
      </c>
      <c r="D195" s="25" t="s">
        <v>555</v>
      </c>
      <c r="E195" s="25" t="s">
        <v>556</v>
      </c>
      <c r="F195" s="25" t="s">
        <v>555</v>
      </c>
      <c r="G195" s="25" t="s">
        <v>557</v>
      </c>
      <c r="H195" s="25" t="s">
        <v>73</v>
      </c>
      <c r="I195" s="25" t="s">
        <v>34</v>
      </c>
      <c r="J195" s="25">
        <v>2</v>
      </c>
      <c r="K195" s="25">
        <v>408</v>
      </c>
      <c r="L195" s="25">
        <v>24000</v>
      </c>
      <c r="M195" s="25">
        <v>8000</v>
      </c>
      <c r="N195" s="25">
        <v>16000</v>
      </c>
      <c r="O195" s="25">
        <v>1500</v>
      </c>
      <c r="P195" s="42">
        <v>1500</v>
      </c>
    </row>
    <row r="196" s="13" customFormat="1" ht="24" customHeight="1" spans="1:16">
      <c r="A196" s="59">
        <v>185</v>
      </c>
      <c r="B196" s="25" t="s">
        <v>553</v>
      </c>
      <c r="C196" s="25" t="s">
        <v>554</v>
      </c>
      <c r="D196" s="25" t="s">
        <v>558</v>
      </c>
      <c r="E196" s="25" t="s">
        <v>559</v>
      </c>
      <c r="F196" s="25" t="s">
        <v>558</v>
      </c>
      <c r="G196" s="25" t="s">
        <v>560</v>
      </c>
      <c r="H196" s="25" t="s">
        <v>22</v>
      </c>
      <c r="I196" s="25" t="s">
        <v>23</v>
      </c>
      <c r="J196" s="25">
        <v>16</v>
      </c>
      <c r="K196" s="25">
        <v>185</v>
      </c>
      <c r="L196" s="25">
        <v>15000</v>
      </c>
      <c r="M196" s="25">
        <v>5000</v>
      </c>
      <c r="N196" s="25">
        <v>10000</v>
      </c>
      <c r="O196" s="25">
        <v>800</v>
      </c>
      <c r="P196" s="42">
        <v>2200</v>
      </c>
    </row>
    <row r="197" s="13" customFormat="1" ht="24" customHeight="1" spans="1:16">
      <c r="A197" s="36">
        <v>186</v>
      </c>
      <c r="B197" s="25" t="s">
        <v>553</v>
      </c>
      <c r="C197" s="25" t="s">
        <v>554</v>
      </c>
      <c r="D197" s="25" t="s">
        <v>561</v>
      </c>
      <c r="E197" s="25" t="s">
        <v>556</v>
      </c>
      <c r="F197" s="25" t="s">
        <v>561</v>
      </c>
      <c r="G197" s="25" t="s">
        <v>562</v>
      </c>
      <c r="H197" s="25" t="s">
        <v>73</v>
      </c>
      <c r="I197" s="25" t="s">
        <v>34</v>
      </c>
      <c r="J197" s="25">
        <v>1</v>
      </c>
      <c r="K197" s="25">
        <v>714</v>
      </c>
      <c r="L197" s="25">
        <v>9000</v>
      </c>
      <c r="M197" s="25">
        <v>1000</v>
      </c>
      <c r="N197" s="25">
        <v>8000</v>
      </c>
      <c r="O197" s="25">
        <v>800</v>
      </c>
      <c r="P197" s="42">
        <v>1850</v>
      </c>
    </row>
    <row r="198" s="13" customFormat="1" ht="24" customHeight="1" spans="1:16">
      <c r="A198" s="59">
        <v>187</v>
      </c>
      <c r="B198" s="25" t="s">
        <v>553</v>
      </c>
      <c r="C198" s="25" t="s">
        <v>554</v>
      </c>
      <c r="D198" s="25" t="s">
        <v>563</v>
      </c>
      <c r="E198" s="25" t="s">
        <v>564</v>
      </c>
      <c r="F198" s="25" t="s">
        <v>563</v>
      </c>
      <c r="G198" s="25" t="s">
        <v>565</v>
      </c>
      <c r="H198" s="25" t="s">
        <v>73</v>
      </c>
      <c r="I198" s="25" t="s">
        <v>34</v>
      </c>
      <c r="J198" s="25">
        <v>1</v>
      </c>
      <c r="K198" s="25">
        <v>893</v>
      </c>
      <c r="L198" s="25">
        <v>12000</v>
      </c>
      <c r="M198" s="25">
        <v>1000</v>
      </c>
      <c r="N198" s="25">
        <v>11000</v>
      </c>
      <c r="O198" s="25">
        <v>1100</v>
      </c>
      <c r="P198" s="42">
        <v>1600</v>
      </c>
    </row>
    <row r="199" s="13" customFormat="1" ht="24" customHeight="1" spans="1:16">
      <c r="A199" s="36">
        <v>188</v>
      </c>
      <c r="B199" s="25" t="s">
        <v>553</v>
      </c>
      <c r="C199" s="25" t="s">
        <v>554</v>
      </c>
      <c r="D199" s="25" t="s">
        <v>566</v>
      </c>
      <c r="E199" s="25" t="s">
        <v>567</v>
      </c>
      <c r="F199" s="25" t="s">
        <v>566</v>
      </c>
      <c r="G199" s="25" t="s">
        <v>568</v>
      </c>
      <c r="H199" s="25" t="s">
        <v>368</v>
      </c>
      <c r="I199" s="25" t="s">
        <v>23</v>
      </c>
      <c r="J199" s="25">
        <v>617</v>
      </c>
      <c r="K199" s="25">
        <v>654</v>
      </c>
      <c r="L199" s="25">
        <v>33000</v>
      </c>
      <c r="M199" s="25">
        <v>7000</v>
      </c>
      <c r="N199" s="25">
        <v>26000</v>
      </c>
      <c r="O199" s="25">
        <v>2600</v>
      </c>
      <c r="P199" s="42"/>
    </row>
    <row r="200" s="13" customFormat="1" ht="24" customHeight="1" spans="1:16">
      <c r="A200" s="59">
        <v>189</v>
      </c>
      <c r="B200" s="25" t="s">
        <v>553</v>
      </c>
      <c r="C200" s="25" t="s">
        <v>554</v>
      </c>
      <c r="D200" s="25" t="s">
        <v>569</v>
      </c>
      <c r="E200" s="25" t="s">
        <v>556</v>
      </c>
      <c r="F200" s="25" t="s">
        <v>569</v>
      </c>
      <c r="G200" s="25" t="s">
        <v>570</v>
      </c>
      <c r="H200" s="25" t="s">
        <v>22</v>
      </c>
      <c r="I200" s="25" t="s">
        <v>23</v>
      </c>
      <c r="J200" s="25">
        <v>18</v>
      </c>
      <c r="K200" s="25">
        <v>183</v>
      </c>
      <c r="L200" s="25">
        <v>16300</v>
      </c>
      <c r="M200" s="25">
        <v>3300</v>
      </c>
      <c r="N200" s="25">
        <v>13000</v>
      </c>
      <c r="O200" s="25">
        <v>1300</v>
      </c>
      <c r="P200" s="42"/>
    </row>
    <row r="201" s="13" customFormat="1" ht="24" customHeight="1" spans="1:16">
      <c r="A201" s="36">
        <v>190</v>
      </c>
      <c r="B201" s="25" t="s">
        <v>553</v>
      </c>
      <c r="C201" s="60" t="s">
        <v>571</v>
      </c>
      <c r="D201" s="25" t="s">
        <v>572</v>
      </c>
      <c r="E201" s="25" t="s">
        <v>556</v>
      </c>
      <c r="F201" s="25" t="s">
        <v>572</v>
      </c>
      <c r="G201" s="25" t="s">
        <v>573</v>
      </c>
      <c r="H201" s="60" t="s">
        <v>22</v>
      </c>
      <c r="I201" s="25" t="s">
        <v>23</v>
      </c>
      <c r="J201" s="69">
        <v>17</v>
      </c>
      <c r="K201" s="25">
        <v>257</v>
      </c>
      <c r="L201" s="25">
        <v>18800</v>
      </c>
      <c r="M201" s="25">
        <v>800</v>
      </c>
      <c r="N201" s="25">
        <v>18000</v>
      </c>
      <c r="O201" s="25">
        <v>1800</v>
      </c>
      <c r="P201" s="42"/>
    </row>
    <row r="202" s="13" customFormat="1" ht="24" customHeight="1" spans="1:16">
      <c r="A202" s="59">
        <v>191</v>
      </c>
      <c r="B202" s="25" t="s">
        <v>553</v>
      </c>
      <c r="C202" s="60" t="s">
        <v>571</v>
      </c>
      <c r="D202" s="25" t="s">
        <v>574</v>
      </c>
      <c r="E202" s="25" t="s">
        <v>575</v>
      </c>
      <c r="F202" s="25" t="s">
        <v>574</v>
      </c>
      <c r="G202" s="25" t="s">
        <v>576</v>
      </c>
      <c r="H202" s="60" t="s">
        <v>22</v>
      </c>
      <c r="I202" s="25" t="s">
        <v>23</v>
      </c>
      <c r="J202" s="69">
        <v>15</v>
      </c>
      <c r="K202" s="25">
        <v>238</v>
      </c>
      <c r="L202" s="25">
        <v>14300</v>
      </c>
      <c r="M202" s="25">
        <v>300</v>
      </c>
      <c r="N202" s="25">
        <v>14000</v>
      </c>
      <c r="O202" s="25">
        <v>1400</v>
      </c>
      <c r="P202" s="42"/>
    </row>
    <row r="203" s="13" customFormat="1" ht="24" customHeight="1" spans="1:16">
      <c r="A203" s="36">
        <v>192</v>
      </c>
      <c r="B203" s="25" t="s">
        <v>553</v>
      </c>
      <c r="C203" s="61" t="s">
        <v>577</v>
      </c>
      <c r="D203" s="61" t="s">
        <v>578</v>
      </c>
      <c r="E203" s="25" t="s">
        <v>556</v>
      </c>
      <c r="F203" s="61" t="s">
        <v>578</v>
      </c>
      <c r="G203" s="61" t="s">
        <v>579</v>
      </c>
      <c r="H203" s="61" t="s">
        <v>580</v>
      </c>
      <c r="I203" s="61" t="s">
        <v>23</v>
      </c>
      <c r="J203" s="61">
        <v>500</v>
      </c>
      <c r="K203" s="25">
        <v>264</v>
      </c>
      <c r="L203" s="61">
        <v>62000</v>
      </c>
      <c r="M203" s="61">
        <v>30000</v>
      </c>
      <c r="N203" s="70">
        <v>32000</v>
      </c>
      <c r="O203" s="61">
        <v>3000</v>
      </c>
      <c r="P203" s="42"/>
    </row>
    <row r="204" s="13" customFormat="1" ht="24" customHeight="1" spans="1:16">
      <c r="A204" s="59">
        <v>193</v>
      </c>
      <c r="B204" s="25" t="s">
        <v>553</v>
      </c>
      <c r="C204" s="61" t="s">
        <v>577</v>
      </c>
      <c r="D204" s="61" t="s">
        <v>581</v>
      </c>
      <c r="E204" s="25" t="s">
        <v>582</v>
      </c>
      <c r="F204" s="61" t="s">
        <v>581</v>
      </c>
      <c r="G204" s="61" t="s">
        <v>583</v>
      </c>
      <c r="H204" s="61" t="s">
        <v>580</v>
      </c>
      <c r="I204" s="61" t="s">
        <v>23</v>
      </c>
      <c r="J204" s="61">
        <v>450</v>
      </c>
      <c r="K204" s="25">
        <v>254</v>
      </c>
      <c r="L204" s="61">
        <v>51000</v>
      </c>
      <c r="M204" s="61">
        <v>20000</v>
      </c>
      <c r="N204" s="70">
        <v>31000</v>
      </c>
      <c r="O204" s="61">
        <v>3000</v>
      </c>
      <c r="P204" s="42"/>
    </row>
    <row r="205" s="13" customFormat="1" ht="24" customHeight="1" spans="1:16">
      <c r="A205" s="36">
        <v>194</v>
      </c>
      <c r="B205" s="25" t="s">
        <v>553</v>
      </c>
      <c r="C205" s="61" t="s">
        <v>577</v>
      </c>
      <c r="D205" s="61" t="s">
        <v>584</v>
      </c>
      <c r="E205" s="25" t="s">
        <v>585</v>
      </c>
      <c r="F205" s="61" t="s">
        <v>584</v>
      </c>
      <c r="G205" s="61" t="s">
        <v>586</v>
      </c>
      <c r="H205" s="61" t="s">
        <v>580</v>
      </c>
      <c r="I205" s="61" t="s">
        <v>23</v>
      </c>
      <c r="J205" s="61">
        <v>600</v>
      </c>
      <c r="K205" s="25">
        <v>264</v>
      </c>
      <c r="L205" s="61">
        <v>65000</v>
      </c>
      <c r="M205" s="61">
        <v>31000</v>
      </c>
      <c r="N205" s="70">
        <v>34000</v>
      </c>
      <c r="O205" s="61">
        <v>3000</v>
      </c>
      <c r="P205" s="42"/>
    </row>
    <row r="206" s="13" customFormat="1" ht="24" customHeight="1" spans="1:16">
      <c r="A206" s="59">
        <v>195</v>
      </c>
      <c r="B206" s="25" t="s">
        <v>553</v>
      </c>
      <c r="C206" s="61" t="s">
        <v>577</v>
      </c>
      <c r="D206" s="61" t="s">
        <v>587</v>
      </c>
      <c r="E206" s="25" t="s">
        <v>582</v>
      </c>
      <c r="F206" s="61" t="s">
        <v>587</v>
      </c>
      <c r="G206" s="61" t="s">
        <v>588</v>
      </c>
      <c r="H206" s="61" t="s">
        <v>22</v>
      </c>
      <c r="I206" s="25" t="s">
        <v>23</v>
      </c>
      <c r="J206" s="61">
        <v>30</v>
      </c>
      <c r="K206" s="25">
        <v>260</v>
      </c>
      <c r="L206" s="61">
        <v>26800</v>
      </c>
      <c r="M206" s="61">
        <v>7800</v>
      </c>
      <c r="N206" s="70">
        <v>19000</v>
      </c>
      <c r="O206" s="61">
        <v>1000</v>
      </c>
      <c r="P206" s="42">
        <v>2000</v>
      </c>
    </row>
    <row r="207" s="13" customFormat="1" ht="24" customHeight="1" spans="1:16">
      <c r="A207" s="36">
        <v>196</v>
      </c>
      <c r="B207" s="25" t="s">
        <v>553</v>
      </c>
      <c r="C207" s="61" t="s">
        <v>577</v>
      </c>
      <c r="D207" s="61" t="s">
        <v>589</v>
      </c>
      <c r="E207" s="25" t="s">
        <v>590</v>
      </c>
      <c r="F207" s="61" t="s">
        <v>589</v>
      </c>
      <c r="G207" s="61" t="s">
        <v>591</v>
      </c>
      <c r="H207" s="61" t="s">
        <v>22</v>
      </c>
      <c r="I207" s="25" t="s">
        <v>23</v>
      </c>
      <c r="J207" s="61">
        <v>25</v>
      </c>
      <c r="K207" s="25">
        <v>260</v>
      </c>
      <c r="L207" s="61">
        <v>22000</v>
      </c>
      <c r="M207" s="61">
        <v>9000</v>
      </c>
      <c r="N207" s="70">
        <v>13000</v>
      </c>
      <c r="O207" s="61">
        <v>1200</v>
      </c>
      <c r="P207" s="42">
        <v>1800</v>
      </c>
    </row>
    <row r="208" s="13" customFormat="1" ht="24" customHeight="1" spans="1:16">
      <c r="A208" s="59">
        <v>197</v>
      </c>
      <c r="B208" s="25" t="s">
        <v>553</v>
      </c>
      <c r="C208" s="61" t="s">
        <v>577</v>
      </c>
      <c r="D208" s="61" t="s">
        <v>592</v>
      </c>
      <c r="E208" s="25" t="s">
        <v>564</v>
      </c>
      <c r="F208" s="61" t="s">
        <v>592</v>
      </c>
      <c r="G208" s="61" t="s">
        <v>593</v>
      </c>
      <c r="H208" s="61" t="s">
        <v>22</v>
      </c>
      <c r="I208" s="25" t="s">
        <v>23</v>
      </c>
      <c r="J208" s="61">
        <v>20</v>
      </c>
      <c r="K208" s="25">
        <v>264</v>
      </c>
      <c r="L208" s="61">
        <v>20000</v>
      </c>
      <c r="M208" s="61">
        <v>5000</v>
      </c>
      <c r="N208" s="70">
        <v>15000</v>
      </c>
      <c r="O208" s="61">
        <v>1300</v>
      </c>
      <c r="P208" s="42">
        <v>1700</v>
      </c>
    </row>
    <row r="209" s="13" customFormat="1" ht="24" customHeight="1" spans="1:16">
      <c r="A209" s="36">
        <v>198</v>
      </c>
      <c r="B209" s="25" t="s">
        <v>553</v>
      </c>
      <c r="C209" s="61" t="s">
        <v>577</v>
      </c>
      <c r="D209" s="61" t="s">
        <v>594</v>
      </c>
      <c r="E209" s="25" t="s">
        <v>429</v>
      </c>
      <c r="F209" s="61" t="s">
        <v>594</v>
      </c>
      <c r="G209" s="61" t="s">
        <v>595</v>
      </c>
      <c r="H209" s="61" t="s">
        <v>22</v>
      </c>
      <c r="I209" s="25" t="s">
        <v>23</v>
      </c>
      <c r="J209" s="61">
        <v>20</v>
      </c>
      <c r="K209" s="25">
        <v>255</v>
      </c>
      <c r="L209" s="61">
        <v>18000</v>
      </c>
      <c r="M209" s="61">
        <v>3000</v>
      </c>
      <c r="N209" s="70">
        <v>15000</v>
      </c>
      <c r="O209" s="61">
        <v>1000</v>
      </c>
      <c r="P209" s="42">
        <v>2000</v>
      </c>
    </row>
    <row r="210" s="13" customFormat="1" ht="24" customHeight="1" spans="1:16">
      <c r="A210" s="59">
        <v>199</v>
      </c>
      <c r="B210" s="25" t="s">
        <v>553</v>
      </c>
      <c r="C210" s="61" t="s">
        <v>596</v>
      </c>
      <c r="D210" s="61" t="s">
        <v>597</v>
      </c>
      <c r="E210" s="25" t="s">
        <v>575</v>
      </c>
      <c r="F210" s="61" t="s">
        <v>597</v>
      </c>
      <c r="G210" s="61" t="s">
        <v>598</v>
      </c>
      <c r="H210" s="61" t="s">
        <v>22</v>
      </c>
      <c r="I210" s="25" t="s">
        <v>23</v>
      </c>
      <c r="J210" s="61">
        <v>39</v>
      </c>
      <c r="K210" s="25">
        <v>365</v>
      </c>
      <c r="L210" s="61">
        <v>22000</v>
      </c>
      <c r="M210" s="61">
        <v>7000</v>
      </c>
      <c r="N210" s="70">
        <v>15000</v>
      </c>
      <c r="O210" s="61">
        <v>1500</v>
      </c>
      <c r="P210" s="42"/>
    </row>
    <row r="211" s="13" customFormat="1" ht="24" customHeight="1" spans="1:16">
      <c r="A211" s="36">
        <v>200</v>
      </c>
      <c r="B211" s="25" t="s">
        <v>553</v>
      </c>
      <c r="C211" s="61" t="s">
        <v>596</v>
      </c>
      <c r="D211" s="61" t="s">
        <v>599</v>
      </c>
      <c r="E211" s="25" t="s">
        <v>600</v>
      </c>
      <c r="F211" s="61" t="s">
        <v>599</v>
      </c>
      <c r="G211" s="61" t="s">
        <v>601</v>
      </c>
      <c r="H211" s="61" t="s">
        <v>73</v>
      </c>
      <c r="I211" s="61" t="s">
        <v>34</v>
      </c>
      <c r="J211" s="61">
        <v>1</v>
      </c>
      <c r="K211" s="25">
        <v>883</v>
      </c>
      <c r="L211" s="61">
        <v>11000</v>
      </c>
      <c r="M211" s="61">
        <v>1000</v>
      </c>
      <c r="N211" s="70">
        <v>10000</v>
      </c>
      <c r="O211" s="61">
        <v>1000</v>
      </c>
      <c r="P211" s="42">
        <v>2000</v>
      </c>
    </row>
    <row r="212" s="13" customFormat="1" ht="24" customHeight="1" spans="1:16">
      <c r="A212" s="59">
        <v>201</v>
      </c>
      <c r="B212" s="25" t="s">
        <v>553</v>
      </c>
      <c r="C212" s="61" t="s">
        <v>596</v>
      </c>
      <c r="D212" s="61" t="s">
        <v>602</v>
      </c>
      <c r="E212" s="25" t="s">
        <v>603</v>
      </c>
      <c r="F212" s="61" t="s">
        <v>602</v>
      </c>
      <c r="G212" s="61" t="s">
        <v>604</v>
      </c>
      <c r="H212" s="61" t="s">
        <v>22</v>
      </c>
      <c r="I212" s="25" t="s">
        <v>23</v>
      </c>
      <c r="J212" s="61">
        <v>47</v>
      </c>
      <c r="K212" s="25">
        <v>361</v>
      </c>
      <c r="L212" s="61">
        <v>40600</v>
      </c>
      <c r="M212" s="61">
        <v>8600</v>
      </c>
      <c r="N212" s="70">
        <v>32000</v>
      </c>
      <c r="O212" s="61">
        <v>3000</v>
      </c>
      <c r="P212" s="42"/>
    </row>
    <row r="213" s="13" customFormat="1" ht="24" customHeight="1" spans="1:16">
      <c r="A213" s="36">
        <v>202</v>
      </c>
      <c r="B213" s="25" t="s">
        <v>553</v>
      </c>
      <c r="C213" s="61" t="s">
        <v>596</v>
      </c>
      <c r="D213" s="61" t="s">
        <v>605</v>
      </c>
      <c r="E213" s="25" t="s">
        <v>606</v>
      </c>
      <c r="F213" s="61" t="s">
        <v>605</v>
      </c>
      <c r="G213" s="61" t="s">
        <v>607</v>
      </c>
      <c r="H213" s="61" t="s">
        <v>22</v>
      </c>
      <c r="I213" s="25" t="s">
        <v>23</v>
      </c>
      <c r="J213" s="61">
        <v>40</v>
      </c>
      <c r="K213" s="25">
        <v>365</v>
      </c>
      <c r="L213" s="61">
        <v>36400</v>
      </c>
      <c r="M213" s="61">
        <v>5000</v>
      </c>
      <c r="N213" s="70">
        <v>31400</v>
      </c>
      <c r="O213" s="61">
        <v>3000</v>
      </c>
      <c r="P213" s="42"/>
    </row>
    <row r="214" s="13" customFormat="1" ht="24" customHeight="1" spans="1:16">
      <c r="A214" s="59">
        <v>203</v>
      </c>
      <c r="B214" s="25" t="s">
        <v>553</v>
      </c>
      <c r="C214" s="61" t="s">
        <v>596</v>
      </c>
      <c r="D214" s="61" t="s">
        <v>608</v>
      </c>
      <c r="E214" s="25" t="s">
        <v>609</v>
      </c>
      <c r="F214" s="61" t="s">
        <v>608</v>
      </c>
      <c r="G214" s="61" t="s">
        <v>610</v>
      </c>
      <c r="H214" s="61" t="s">
        <v>73</v>
      </c>
      <c r="I214" s="61" t="s">
        <v>34</v>
      </c>
      <c r="J214" s="61">
        <v>3</v>
      </c>
      <c r="K214" s="25">
        <v>700</v>
      </c>
      <c r="L214" s="61">
        <v>36005</v>
      </c>
      <c r="M214" s="61">
        <v>5000</v>
      </c>
      <c r="N214" s="70">
        <v>31005</v>
      </c>
      <c r="O214" s="61">
        <v>3000</v>
      </c>
      <c r="P214" s="42"/>
    </row>
    <row r="215" s="13" customFormat="1" ht="24" customHeight="1" spans="1:16">
      <c r="A215" s="36">
        <v>204</v>
      </c>
      <c r="B215" s="25" t="s">
        <v>553</v>
      </c>
      <c r="C215" s="61" t="s">
        <v>596</v>
      </c>
      <c r="D215" s="61" t="s">
        <v>611</v>
      </c>
      <c r="E215" s="25" t="s">
        <v>612</v>
      </c>
      <c r="F215" s="61" t="s">
        <v>611</v>
      </c>
      <c r="G215" s="61" t="s">
        <v>613</v>
      </c>
      <c r="H215" s="61" t="s">
        <v>73</v>
      </c>
      <c r="I215" s="61" t="s">
        <v>34</v>
      </c>
      <c r="J215" s="61">
        <v>2</v>
      </c>
      <c r="K215" s="25">
        <v>731</v>
      </c>
      <c r="L215" s="61">
        <v>23000</v>
      </c>
      <c r="M215" s="61">
        <v>3000</v>
      </c>
      <c r="N215" s="70">
        <v>20000</v>
      </c>
      <c r="O215" s="61">
        <v>2000</v>
      </c>
      <c r="P215" s="42"/>
    </row>
    <row r="216" s="13" customFormat="1" ht="24" customHeight="1" spans="1:16">
      <c r="A216" s="62">
        <v>205</v>
      </c>
      <c r="B216" s="37" t="s">
        <v>553</v>
      </c>
      <c r="C216" s="37" t="s">
        <v>614</v>
      </c>
      <c r="D216" s="37" t="s">
        <v>615</v>
      </c>
      <c r="E216" s="37" t="s">
        <v>616</v>
      </c>
      <c r="F216" s="37" t="s">
        <v>615</v>
      </c>
      <c r="G216" s="37" t="s">
        <v>617</v>
      </c>
      <c r="H216" s="37" t="s">
        <v>22</v>
      </c>
      <c r="I216" s="37" t="s">
        <v>23</v>
      </c>
      <c r="J216" s="25">
        <v>32</v>
      </c>
      <c r="K216" s="25">
        <v>458</v>
      </c>
      <c r="L216" s="25">
        <v>21900</v>
      </c>
      <c r="M216" s="25">
        <v>2350</v>
      </c>
      <c r="N216" s="25">
        <v>19550</v>
      </c>
      <c r="O216" s="37">
        <v>3000</v>
      </c>
      <c r="P216" s="56"/>
    </row>
    <row r="217" s="13" customFormat="1" ht="24" customHeight="1" spans="1:16">
      <c r="A217" s="63"/>
      <c r="B217" s="64"/>
      <c r="C217" s="64" t="s">
        <v>614</v>
      </c>
      <c r="D217" s="64"/>
      <c r="E217" s="64"/>
      <c r="F217" s="64"/>
      <c r="G217" s="64"/>
      <c r="H217" s="64"/>
      <c r="I217" s="64" t="s">
        <v>23</v>
      </c>
      <c r="J217" s="61">
        <v>39</v>
      </c>
      <c r="K217" s="25">
        <v>597</v>
      </c>
      <c r="L217" s="61">
        <v>28500</v>
      </c>
      <c r="M217" s="61">
        <v>3420</v>
      </c>
      <c r="N217" s="70">
        <v>25080</v>
      </c>
      <c r="O217" s="64"/>
      <c r="P217" s="57"/>
    </row>
    <row r="218" s="13" customFormat="1" ht="24" customHeight="1" spans="1:16">
      <c r="A218" s="35">
        <v>206</v>
      </c>
      <c r="B218" s="25" t="s">
        <v>553</v>
      </c>
      <c r="C218" s="39" t="s">
        <v>614</v>
      </c>
      <c r="D218" s="61" t="s">
        <v>618</v>
      </c>
      <c r="E218" s="25" t="s">
        <v>619</v>
      </c>
      <c r="F218" s="61" t="s">
        <v>618</v>
      </c>
      <c r="G218" s="61" t="s">
        <v>620</v>
      </c>
      <c r="H218" s="61" t="s">
        <v>22</v>
      </c>
      <c r="I218" s="25" t="s">
        <v>23</v>
      </c>
      <c r="J218" s="61">
        <v>15</v>
      </c>
      <c r="K218" s="25">
        <v>653</v>
      </c>
      <c r="L218" s="61">
        <v>11530</v>
      </c>
      <c r="M218" s="61">
        <v>1050</v>
      </c>
      <c r="N218" s="70">
        <v>10480</v>
      </c>
      <c r="O218" s="61">
        <v>1048</v>
      </c>
      <c r="P218" s="42"/>
    </row>
    <row r="219" s="13" customFormat="1" ht="24" customHeight="1" spans="1:16">
      <c r="A219" s="35">
        <v>207</v>
      </c>
      <c r="B219" s="25" t="s">
        <v>553</v>
      </c>
      <c r="C219" s="39" t="s">
        <v>614</v>
      </c>
      <c r="D219" s="61" t="s">
        <v>621</v>
      </c>
      <c r="E219" s="25" t="s">
        <v>622</v>
      </c>
      <c r="F219" s="61" t="s">
        <v>621</v>
      </c>
      <c r="G219" s="61" t="s">
        <v>623</v>
      </c>
      <c r="H219" s="61" t="s">
        <v>22</v>
      </c>
      <c r="I219" s="25" t="s">
        <v>23</v>
      </c>
      <c r="J219" s="61">
        <v>28</v>
      </c>
      <c r="K219" s="25">
        <v>685</v>
      </c>
      <c r="L219" s="61">
        <v>17800</v>
      </c>
      <c r="M219" s="61">
        <v>1600</v>
      </c>
      <c r="N219" s="70">
        <v>16200</v>
      </c>
      <c r="O219" s="61">
        <v>1620</v>
      </c>
      <c r="P219" s="42"/>
    </row>
    <row r="220" s="13" customFormat="1" ht="24" customHeight="1" spans="1:16">
      <c r="A220" s="35">
        <v>208</v>
      </c>
      <c r="B220" s="25" t="s">
        <v>553</v>
      </c>
      <c r="C220" s="39" t="s">
        <v>614</v>
      </c>
      <c r="D220" s="61" t="s">
        <v>624</v>
      </c>
      <c r="E220" s="25" t="s">
        <v>609</v>
      </c>
      <c r="F220" s="61" t="s">
        <v>624</v>
      </c>
      <c r="G220" s="61" t="s">
        <v>625</v>
      </c>
      <c r="H220" s="61" t="s">
        <v>22</v>
      </c>
      <c r="I220" s="25" t="s">
        <v>23</v>
      </c>
      <c r="J220" s="61">
        <v>43</v>
      </c>
      <c r="K220" s="25">
        <v>535</v>
      </c>
      <c r="L220" s="61">
        <v>28000</v>
      </c>
      <c r="M220" s="61">
        <v>1500</v>
      </c>
      <c r="N220" s="70">
        <v>26500</v>
      </c>
      <c r="O220" s="61">
        <v>2650</v>
      </c>
      <c r="P220" s="42"/>
    </row>
    <row r="221" s="13" customFormat="1" ht="24" customHeight="1" spans="1:16">
      <c r="A221" s="35">
        <v>209</v>
      </c>
      <c r="B221" s="25" t="s">
        <v>553</v>
      </c>
      <c r="C221" s="39" t="s">
        <v>614</v>
      </c>
      <c r="D221" s="61" t="s">
        <v>626</v>
      </c>
      <c r="E221" s="25" t="s">
        <v>627</v>
      </c>
      <c r="F221" s="61" t="s">
        <v>626</v>
      </c>
      <c r="G221" s="61" t="s">
        <v>628</v>
      </c>
      <c r="H221" s="61" t="s">
        <v>22</v>
      </c>
      <c r="I221" s="25" t="s">
        <v>23</v>
      </c>
      <c r="J221" s="61">
        <v>31</v>
      </c>
      <c r="K221" s="25">
        <v>660</v>
      </c>
      <c r="L221" s="61">
        <v>19800</v>
      </c>
      <c r="M221" s="61">
        <v>1800</v>
      </c>
      <c r="N221" s="70">
        <v>18000</v>
      </c>
      <c r="O221" s="61">
        <v>1800</v>
      </c>
      <c r="P221" s="42"/>
    </row>
    <row r="222" s="13" customFormat="1" ht="24" customHeight="1" spans="1:16">
      <c r="A222" s="35">
        <v>210</v>
      </c>
      <c r="B222" s="25" t="s">
        <v>553</v>
      </c>
      <c r="C222" s="61" t="s">
        <v>629</v>
      </c>
      <c r="D222" s="61" t="s">
        <v>462</v>
      </c>
      <c r="E222" s="25" t="s">
        <v>622</v>
      </c>
      <c r="F222" s="61" t="s">
        <v>462</v>
      </c>
      <c r="G222" s="61" t="s">
        <v>630</v>
      </c>
      <c r="H222" s="61" t="s">
        <v>22</v>
      </c>
      <c r="I222" s="25" t="s">
        <v>23</v>
      </c>
      <c r="J222" s="61">
        <v>15</v>
      </c>
      <c r="K222" s="25">
        <v>576</v>
      </c>
      <c r="L222" s="61">
        <v>19800</v>
      </c>
      <c r="M222" s="61">
        <v>2300</v>
      </c>
      <c r="N222" s="70">
        <v>17500</v>
      </c>
      <c r="O222" s="61">
        <v>1750</v>
      </c>
      <c r="P222" s="42"/>
    </row>
    <row r="223" s="13" customFormat="1" ht="24" customHeight="1" spans="1:16">
      <c r="A223" s="35">
        <v>211</v>
      </c>
      <c r="B223" s="25" t="s">
        <v>553</v>
      </c>
      <c r="C223" s="25" t="s">
        <v>631</v>
      </c>
      <c r="D223" s="25" t="s">
        <v>632</v>
      </c>
      <c r="E223" s="25" t="s">
        <v>585</v>
      </c>
      <c r="F223" s="25" t="s">
        <v>632</v>
      </c>
      <c r="G223" s="25" t="s">
        <v>633</v>
      </c>
      <c r="H223" s="25" t="s">
        <v>22</v>
      </c>
      <c r="I223" s="25" t="s">
        <v>23</v>
      </c>
      <c r="J223" s="25">
        <v>20</v>
      </c>
      <c r="K223" s="25">
        <v>368</v>
      </c>
      <c r="L223" s="25">
        <v>18200</v>
      </c>
      <c r="M223" s="25">
        <v>1000</v>
      </c>
      <c r="N223" s="25">
        <v>17200</v>
      </c>
      <c r="O223" s="25">
        <v>1720</v>
      </c>
      <c r="P223" s="42"/>
    </row>
    <row r="224" s="13" customFormat="1" ht="24" customHeight="1" spans="1:16">
      <c r="A224" s="35">
        <v>212</v>
      </c>
      <c r="B224" s="25" t="s">
        <v>553</v>
      </c>
      <c r="C224" s="25" t="s">
        <v>631</v>
      </c>
      <c r="D224" s="25" t="s">
        <v>634</v>
      </c>
      <c r="E224" s="25" t="s">
        <v>627</v>
      </c>
      <c r="F224" s="25" t="s">
        <v>634</v>
      </c>
      <c r="G224" s="25" t="s">
        <v>635</v>
      </c>
      <c r="H224" s="25" t="s">
        <v>22</v>
      </c>
      <c r="I224" s="25" t="s">
        <v>23</v>
      </c>
      <c r="J224" s="25">
        <v>12</v>
      </c>
      <c r="K224" s="25">
        <v>554</v>
      </c>
      <c r="L224" s="25">
        <v>15200</v>
      </c>
      <c r="M224" s="25">
        <v>500</v>
      </c>
      <c r="N224" s="25">
        <v>14700</v>
      </c>
      <c r="O224" s="25">
        <v>1158</v>
      </c>
      <c r="P224" s="42">
        <v>1842</v>
      </c>
    </row>
    <row r="225" s="13" customFormat="1" ht="24" customHeight="1" spans="1:16">
      <c r="A225" s="35">
        <v>213</v>
      </c>
      <c r="B225" s="25" t="s">
        <v>553</v>
      </c>
      <c r="C225" s="25" t="s">
        <v>631</v>
      </c>
      <c r="D225" s="25" t="s">
        <v>636</v>
      </c>
      <c r="E225" s="25" t="s">
        <v>637</v>
      </c>
      <c r="F225" s="25" t="s">
        <v>636</v>
      </c>
      <c r="G225" s="25" t="s">
        <v>638</v>
      </c>
      <c r="H225" s="25" t="s">
        <v>73</v>
      </c>
      <c r="I225" s="25" t="s">
        <v>34</v>
      </c>
      <c r="J225" s="25">
        <v>1</v>
      </c>
      <c r="K225" s="25">
        <v>417</v>
      </c>
      <c r="L225" s="25">
        <v>6750</v>
      </c>
      <c r="M225" s="25">
        <v>500</v>
      </c>
      <c r="N225" s="25">
        <v>6250</v>
      </c>
      <c r="O225" s="25">
        <v>625</v>
      </c>
      <c r="P225" s="42">
        <v>800</v>
      </c>
    </row>
    <row r="226" s="13" customFormat="1" ht="24" customHeight="1" spans="1:16">
      <c r="A226" s="35">
        <v>214</v>
      </c>
      <c r="B226" s="25" t="s">
        <v>553</v>
      </c>
      <c r="C226" s="25" t="s">
        <v>631</v>
      </c>
      <c r="D226" s="25" t="s">
        <v>639</v>
      </c>
      <c r="E226" s="25" t="s">
        <v>397</v>
      </c>
      <c r="F226" s="25" t="s">
        <v>639</v>
      </c>
      <c r="G226" s="25" t="s">
        <v>640</v>
      </c>
      <c r="H226" s="25" t="s">
        <v>73</v>
      </c>
      <c r="I226" s="25" t="s">
        <v>34</v>
      </c>
      <c r="J226" s="25">
        <v>4</v>
      </c>
      <c r="K226" s="25">
        <v>400</v>
      </c>
      <c r="L226" s="25">
        <v>27600</v>
      </c>
      <c r="M226" s="25">
        <v>1500</v>
      </c>
      <c r="N226" s="25">
        <v>26100</v>
      </c>
      <c r="O226" s="25">
        <v>2610</v>
      </c>
      <c r="P226" s="42"/>
    </row>
    <row r="227" s="13" customFormat="1" ht="24" customHeight="1" spans="1:16">
      <c r="A227" s="35">
        <v>215</v>
      </c>
      <c r="B227" s="25" t="s">
        <v>553</v>
      </c>
      <c r="C227" s="25" t="s">
        <v>631</v>
      </c>
      <c r="D227" s="25" t="s">
        <v>377</v>
      </c>
      <c r="E227" s="25" t="s">
        <v>641</v>
      </c>
      <c r="F227" s="25" t="s">
        <v>377</v>
      </c>
      <c r="G227" s="25" t="s">
        <v>642</v>
      </c>
      <c r="H227" s="25" t="s">
        <v>73</v>
      </c>
      <c r="I227" s="25" t="s">
        <v>34</v>
      </c>
      <c r="J227" s="25">
        <v>1</v>
      </c>
      <c r="K227" s="25">
        <v>350</v>
      </c>
      <c r="L227" s="25">
        <v>5500</v>
      </c>
      <c r="M227" s="25">
        <v>500</v>
      </c>
      <c r="N227" s="25">
        <v>5000</v>
      </c>
      <c r="O227" s="25">
        <v>500</v>
      </c>
      <c r="P227" s="42">
        <v>1600</v>
      </c>
    </row>
    <row r="228" s="13" customFormat="1" ht="24" customHeight="1" spans="1:16">
      <c r="A228" s="35">
        <v>216</v>
      </c>
      <c r="B228" s="25" t="s">
        <v>553</v>
      </c>
      <c r="C228" s="25" t="s">
        <v>631</v>
      </c>
      <c r="D228" s="25" t="s">
        <v>643</v>
      </c>
      <c r="E228" s="25" t="s">
        <v>582</v>
      </c>
      <c r="F228" s="25" t="s">
        <v>643</v>
      </c>
      <c r="G228" s="25" t="s">
        <v>644</v>
      </c>
      <c r="H228" s="25" t="s">
        <v>73</v>
      </c>
      <c r="I228" s="25" t="s">
        <v>34</v>
      </c>
      <c r="J228" s="25">
        <v>3</v>
      </c>
      <c r="K228" s="25">
        <v>420</v>
      </c>
      <c r="L228" s="25">
        <v>28600</v>
      </c>
      <c r="M228" s="25">
        <v>1500</v>
      </c>
      <c r="N228" s="25">
        <v>27100</v>
      </c>
      <c r="O228" s="25">
        <v>2710</v>
      </c>
      <c r="P228" s="42"/>
    </row>
    <row r="229" s="13" customFormat="1" ht="24" customHeight="1" spans="1:16">
      <c r="A229" s="35">
        <v>217</v>
      </c>
      <c r="B229" s="25" t="s">
        <v>553</v>
      </c>
      <c r="C229" s="25" t="s">
        <v>645</v>
      </c>
      <c r="D229" s="25" t="s">
        <v>646</v>
      </c>
      <c r="E229" s="25" t="s">
        <v>647</v>
      </c>
      <c r="F229" s="25" t="s">
        <v>646</v>
      </c>
      <c r="G229" s="25" t="s">
        <v>648</v>
      </c>
      <c r="H229" s="25" t="s">
        <v>73</v>
      </c>
      <c r="I229" s="25" t="s">
        <v>34</v>
      </c>
      <c r="J229" s="25">
        <v>3</v>
      </c>
      <c r="K229" s="25">
        <v>274</v>
      </c>
      <c r="L229" s="25">
        <v>28000</v>
      </c>
      <c r="M229" s="25">
        <v>2000</v>
      </c>
      <c r="N229" s="25">
        <v>26000</v>
      </c>
      <c r="O229" s="25">
        <v>2600</v>
      </c>
      <c r="P229" s="42">
        <v>150</v>
      </c>
    </row>
    <row r="230" s="13" customFormat="1" ht="24" customHeight="1" spans="1:16">
      <c r="A230" s="35">
        <v>218</v>
      </c>
      <c r="B230" s="25" t="s">
        <v>553</v>
      </c>
      <c r="C230" s="25" t="s">
        <v>645</v>
      </c>
      <c r="D230" s="25" t="s">
        <v>649</v>
      </c>
      <c r="E230" s="25" t="s">
        <v>650</v>
      </c>
      <c r="F230" s="25" t="s">
        <v>649</v>
      </c>
      <c r="G230" s="25" t="s">
        <v>651</v>
      </c>
      <c r="H230" s="25" t="s">
        <v>22</v>
      </c>
      <c r="I230" s="25" t="s">
        <v>23</v>
      </c>
      <c r="J230" s="25">
        <v>38</v>
      </c>
      <c r="K230" s="25">
        <v>305</v>
      </c>
      <c r="L230" s="25">
        <v>22000</v>
      </c>
      <c r="M230" s="25">
        <v>3000</v>
      </c>
      <c r="N230" s="25">
        <v>19000</v>
      </c>
      <c r="O230" s="25">
        <v>1900</v>
      </c>
      <c r="P230" s="42"/>
    </row>
    <row r="231" s="13" customFormat="1" ht="24" customHeight="1" spans="1:16">
      <c r="A231" s="35">
        <v>219</v>
      </c>
      <c r="B231" s="25" t="s">
        <v>553</v>
      </c>
      <c r="C231" s="25" t="s">
        <v>645</v>
      </c>
      <c r="D231" s="25" t="s">
        <v>652</v>
      </c>
      <c r="E231" s="25" t="s">
        <v>653</v>
      </c>
      <c r="F231" s="25" t="s">
        <v>652</v>
      </c>
      <c r="G231" s="25" t="s">
        <v>654</v>
      </c>
      <c r="H231" s="25" t="s">
        <v>22</v>
      </c>
      <c r="I231" s="25" t="s">
        <v>23</v>
      </c>
      <c r="J231" s="25">
        <v>45</v>
      </c>
      <c r="K231" s="25">
        <v>184</v>
      </c>
      <c r="L231" s="25">
        <v>11000</v>
      </c>
      <c r="M231" s="25">
        <v>2000</v>
      </c>
      <c r="N231" s="25">
        <v>9000</v>
      </c>
      <c r="O231" s="25">
        <v>900</v>
      </c>
      <c r="P231" s="42">
        <v>2100</v>
      </c>
    </row>
    <row r="232" s="13" customFormat="1" ht="24" customHeight="1" spans="1:16">
      <c r="A232" s="35">
        <v>220</v>
      </c>
      <c r="B232" s="25" t="s">
        <v>553</v>
      </c>
      <c r="C232" s="25" t="s">
        <v>645</v>
      </c>
      <c r="D232" s="25" t="s">
        <v>655</v>
      </c>
      <c r="E232" s="25" t="s">
        <v>656</v>
      </c>
      <c r="F232" s="25" t="s">
        <v>655</v>
      </c>
      <c r="G232" s="25" t="s">
        <v>657</v>
      </c>
      <c r="H232" s="25" t="s">
        <v>22</v>
      </c>
      <c r="I232" s="25" t="s">
        <v>23</v>
      </c>
      <c r="J232" s="25">
        <v>20</v>
      </c>
      <c r="K232" s="25">
        <v>183</v>
      </c>
      <c r="L232" s="25">
        <v>8950</v>
      </c>
      <c r="M232" s="25">
        <v>1950</v>
      </c>
      <c r="N232" s="25">
        <v>7000</v>
      </c>
      <c r="O232" s="25">
        <v>700</v>
      </c>
      <c r="P232" s="42"/>
    </row>
    <row r="233" s="13" customFormat="1" ht="24" customHeight="1" spans="1:16">
      <c r="A233" s="35">
        <v>221</v>
      </c>
      <c r="B233" s="25" t="s">
        <v>553</v>
      </c>
      <c r="C233" s="25" t="s">
        <v>645</v>
      </c>
      <c r="D233" s="25" t="s">
        <v>658</v>
      </c>
      <c r="E233" s="25" t="s">
        <v>656</v>
      </c>
      <c r="F233" s="25" t="s">
        <v>658</v>
      </c>
      <c r="G233" s="25" t="s">
        <v>659</v>
      </c>
      <c r="H233" s="25" t="s">
        <v>22</v>
      </c>
      <c r="I233" s="25" t="s">
        <v>23</v>
      </c>
      <c r="J233" s="25">
        <v>50</v>
      </c>
      <c r="K233" s="25">
        <v>183</v>
      </c>
      <c r="L233" s="25">
        <v>31000</v>
      </c>
      <c r="M233" s="25">
        <v>2500</v>
      </c>
      <c r="N233" s="25">
        <v>28500</v>
      </c>
      <c r="O233" s="25">
        <v>2850</v>
      </c>
      <c r="P233" s="42"/>
    </row>
    <row r="234" s="13" customFormat="1" ht="24" customHeight="1" spans="1:16">
      <c r="A234" s="35">
        <v>222</v>
      </c>
      <c r="B234" s="25" t="s">
        <v>553</v>
      </c>
      <c r="C234" s="25" t="s">
        <v>645</v>
      </c>
      <c r="D234" s="25" t="s">
        <v>660</v>
      </c>
      <c r="E234" s="25" t="s">
        <v>661</v>
      </c>
      <c r="F234" s="25" t="s">
        <v>660</v>
      </c>
      <c r="G234" s="25" t="s">
        <v>662</v>
      </c>
      <c r="H234" s="25" t="s">
        <v>73</v>
      </c>
      <c r="I234" s="25" t="s">
        <v>34</v>
      </c>
      <c r="J234" s="25">
        <v>7</v>
      </c>
      <c r="K234" s="25">
        <v>366</v>
      </c>
      <c r="L234" s="25">
        <v>67000</v>
      </c>
      <c r="M234" s="25">
        <v>34000</v>
      </c>
      <c r="N234" s="25">
        <v>33000</v>
      </c>
      <c r="O234" s="25">
        <v>200</v>
      </c>
      <c r="P234" s="42">
        <v>2800</v>
      </c>
    </row>
    <row r="235" s="13" customFormat="1" ht="24" customHeight="1" spans="1:16">
      <c r="A235" s="35">
        <v>223</v>
      </c>
      <c r="B235" s="25" t="s">
        <v>553</v>
      </c>
      <c r="C235" s="25" t="s">
        <v>645</v>
      </c>
      <c r="D235" s="25" t="s">
        <v>663</v>
      </c>
      <c r="E235" s="25" t="s">
        <v>664</v>
      </c>
      <c r="F235" s="25" t="s">
        <v>663</v>
      </c>
      <c r="G235" s="25" t="s">
        <v>665</v>
      </c>
      <c r="H235" s="25" t="s">
        <v>22</v>
      </c>
      <c r="I235" s="25" t="s">
        <v>23</v>
      </c>
      <c r="J235" s="25">
        <v>35</v>
      </c>
      <c r="K235" s="25">
        <v>366</v>
      </c>
      <c r="L235" s="25">
        <v>29000</v>
      </c>
      <c r="M235" s="25">
        <v>7000</v>
      </c>
      <c r="N235" s="25">
        <v>22000</v>
      </c>
      <c r="O235" s="25">
        <v>1300</v>
      </c>
      <c r="P235" s="42">
        <v>1700</v>
      </c>
    </row>
    <row r="236" s="13" customFormat="1" ht="24" customHeight="1" spans="1:16">
      <c r="A236" s="35">
        <v>224</v>
      </c>
      <c r="B236" s="25" t="s">
        <v>553</v>
      </c>
      <c r="C236" s="25" t="s">
        <v>645</v>
      </c>
      <c r="D236" s="25" t="s">
        <v>666</v>
      </c>
      <c r="E236" s="25" t="s">
        <v>590</v>
      </c>
      <c r="F236" s="25" t="s">
        <v>666</v>
      </c>
      <c r="G236" s="25" t="s">
        <v>667</v>
      </c>
      <c r="H236" s="25" t="s">
        <v>22</v>
      </c>
      <c r="I236" s="25" t="s">
        <v>23</v>
      </c>
      <c r="J236" s="25">
        <v>30</v>
      </c>
      <c r="K236" s="25">
        <v>244</v>
      </c>
      <c r="L236" s="25">
        <v>29000</v>
      </c>
      <c r="M236" s="25">
        <v>4000</v>
      </c>
      <c r="N236" s="25">
        <v>25000</v>
      </c>
      <c r="O236" s="25">
        <v>2500</v>
      </c>
      <c r="P236" s="42">
        <v>500</v>
      </c>
    </row>
    <row r="237" s="13" customFormat="1" ht="24" customHeight="1" spans="1:16">
      <c r="A237" s="35">
        <v>225</v>
      </c>
      <c r="B237" s="25" t="s">
        <v>553</v>
      </c>
      <c r="C237" s="25" t="s">
        <v>645</v>
      </c>
      <c r="D237" s="25" t="s">
        <v>668</v>
      </c>
      <c r="E237" s="25" t="s">
        <v>669</v>
      </c>
      <c r="F237" s="25" t="s">
        <v>668</v>
      </c>
      <c r="G237" s="25" t="s">
        <v>670</v>
      </c>
      <c r="H237" s="25" t="s">
        <v>22</v>
      </c>
      <c r="I237" s="25" t="s">
        <v>23</v>
      </c>
      <c r="J237" s="25">
        <v>19</v>
      </c>
      <c r="K237" s="25">
        <v>184</v>
      </c>
      <c r="L237" s="25">
        <v>15200</v>
      </c>
      <c r="M237" s="25">
        <v>1000</v>
      </c>
      <c r="N237" s="25">
        <v>14200</v>
      </c>
      <c r="O237" s="25">
        <v>1420</v>
      </c>
      <c r="P237" s="42">
        <v>980</v>
      </c>
    </row>
    <row r="238" s="13" customFormat="1" ht="24" customHeight="1" spans="1:16">
      <c r="A238" s="35">
        <v>226</v>
      </c>
      <c r="B238" s="25" t="s">
        <v>553</v>
      </c>
      <c r="C238" s="25" t="s">
        <v>671</v>
      </c>
      <c r="D238" s="25" t="s">
        <v>672</v>
      </c>
      <c r="E238" s="25" t="s">
        <v>650</v>
      </c>
      <c r="F238" s="25" t="s">
        <v>672</v>
      </c>
      <c r="G238" s="25" t="s">
        <v>673</v>
      </c>
      <c r="H238" s="25" t="s">
        <v>73</v>
      </c>
      <c r="I238" s="25" t="s">
        <v>34</v>
      </c>
      <c r="J238" s="25">
        <v>2</v>
      </c>
      <c r="K238" s="25">
        <v>153</v>
      </c>
      <c r="L238" s="25">
        <v>20000</v>
      </c>
      <c r="M238" s="25">
        <v>2000</v>
      </c>
      <c r="N238" s="25">
        <v>18000</v>
      </c>
      <c r="O238" s="25">
        <v>1800</v>
      </c>
      <c r="P238" s="42"/>
    </row>
    <row r="239" s="13" customFormat="1" ht="24" customHeight="1" spans="1:16">
      <c r="A239" s="35">
        <v>227</v>
      </c>
      <c r="B239" s="25" t="s">
        <v>553</v>
      </c>
      <c r="C239" s="25" t="s">
        <v>671</v>
      </c>
      <c r="D239" s="25" t="s">
        <v>674</v>
      </c>
      <c r="E239" s="25" t="s">
        <v>612</v>
      </c>
      <c r="F239" s="25" t="s">
        <v>674</v>
      </c>
      <c r="G239" s="25" t="s">
        <v>675</v>
      </c>
      <c r="H239" s="25" t="s">
        <v>73</v>
      </c>
      <c r="I239" s="25" t="s">
        <v>34</v>
      </c>
      <c r="J239" s="25">
        <v>1</v>
      </c>
      <c r="K239" s="25">
        <v>402</v>
      </c>
      <c r="L239" s="25">
        <v>10800</v>
      </c>
      <c r="M239" s="25">
        <v>800</v>
      </c>
      <c r="N239" s="25">
        <v>10000</v>
      </c>
      <c r="O239" s="25">
        <v>1000</v>
      </c>
      <c r="P239" s="42"/>
    </row>
    <row r="240" s="14" customFormat="1" ht="24" customHeight="1" spans="1:16">
      <c r="A240" s="35">
        <v>228</v>
      </c>
      <c r="B240" s="25" t="s">
        <v>676</v>
      </c>
      <c r="C240" s="25" t="s">
        <v>677</v>
      </c>
      <c r="D240" s="25" t="s">
        <v>678</v>
      </c>
      <c r="E240" s="35" t="s">
        <v>679</v>
      </c>
      <c r="F240" s="25" t="s">
        <v>678</v>
      </c>
      <c r="G240" s="35" t="s">
        <v>680</v>
      </c>
      <c r="H240" s="25" t="s">
        <v>73</v>
      </c>
      <c r="I240" s="25" t="s">
        <v>34</v>
      </c>
      <c r="J240" s="25">
        <v>3</v>
      </c>
      <c r="K240" s="25">
        <v>277</v>
      </c>
      <c r="L240" s="25">
        <v>31000</v>
      </c>
      <c r="M240" s="25">
        <v>2000</v>
      </c>
      <c r="N240" s="25">
        <f t="shared" ref="N240:N283" si="2">L240-M240</f>
        <v>29000</v>
      </c>
      <c r="O240" s="25">
        <f t="shared" ref="O240:O242" si="3">N240*0.1</f>
        <v>2900</v>
      </c>
      <c r="P240" s="42"/>
    </row>
    <row r="241" s="14" customFormat="1" ht="24" customHeight="1" spans="1:16">
      <c r="A241" s="35">
        <v>229</v>
      </c>
      <c r="B241" s="25" t="s">
        <v>676</v>
      </c>
      <c r="C241" s="25" t="s">
        <v>677</v>
      </c>
      <c r="D241" s="25" t="s">
        <v>681</v>
      </c>
      <c r="E241" s="35" t="s">
        <v>682</v>
      </c>
      <c r="F241" s="25" t="s">
        <v>681</v>
      </c>
      <c r="G241" s="35" t="s">
        <v>683</v>
      </c>
      <c r="H241" s="25" t="s">
        <v>22</v>
      </c>
      <c r="I241" s="25" t="s">
        <v>23</v>
      </c>
      <c r="J241" s="25">
        <v>39</v>
      </c>
      <c r="K241" s="25">
        <v>124</v>
      </c>
      <c r="L241" s="25">
        <v>33000</v>
      </c>
      <c r="M241" s="25">
        <v>3000</v>
      </c>
      <c r="N241" s="25">
        <f t="shared" si="2"/>
        <v>30000</v>
      </c>
      <c r="O241" s="25">
        <f t="shared" si="3"/>
        <v>3000</v>
      </c>
      <c r="P241" s="42"/>
    </row>
    <row r="242" s="14" customFormat="1" ht="24" customHeight="1" spans="1:16">
      <c r="A242" s="35">
        <v>230</v>
      </c>
      <c r="B242" s="25" t="s">
        <v>676</v>
      </c>
      <c r="C242" s="25" t="s">
        <v>677</v>
      </c>
      <c r="D242" s="25" t="s">
        <v>684</v>
      </c>
      <c r="E242" s="35" t="s">
        <v>685</v>
      </c>
      <c r="F242" s="25" t="s">
        <v>684</v>
      </c>
      <c r="G242" s="35" t="s">
        <v>686</v>
      </c>
      <c r="H242" s="25" t="s">
        <v>73</v>
      </c>
      <c r="I242" s="25" t="s">
        <v>34</v>
      </c>
      <c r="J242" s="25">
        <v>1</v>
      </c>
      <c r="K242" s="25">
        <v>483</v>
      </c>
      <c r="L242" s="25">
        <v>15000</v>
      </c>
      <c r="M242" s="25">
        <v>900</v>
      </c>
      <c r="N242" s="25">
        <f t="shared" si="2"/>
        <v>14100</v>
      </c>
      <c r="O242" s="25">
        <f t="shared" si="3"/>
        <v>1410</v>
      </c>
      <c r="P242" s="42"/>
    </row>
    <row r="243" s="14" customFormat="1" ht="24" customHeight="1" spans="1:16">
      <c r="A243" s="35">
        <v>231</v>
      </c>
      <c r="B243" s="25" t="s">
        <v>676</v>
      </c>
      <c r="C243" s="25" t="s">
        <v>677</v>
      </c>
      <c r="D243" s="25" t="s">
        <v>687</v>
      </c>
      <c r="E243" s="35" t="s">
        <v>688</v>
      </c>
      <c r="F243" s="25" t="s">
        <v>687</v>
      </c>
      <c r="G243" s="35" t="s">
        <v>689</v>
      </c>
      <c r="H243" s="25" t="s">
        <v>73</v>
      </c>
      <c r="I243" s="25" t="s">
        <v>34</v>
      </c>
      <c r="J243" s="25">
        <v>4</v>
      </c>
      <c r="K243" s="25">
        <v>1191</v>
      </c>
      <c r="L243" s="25">
        <v>38000</v>
      </c>
      <c r="M243" s="25">
        <v>7500</v>
      </c>
      <c r="N243" s="25">
        <f t="shared" si="2"/>
        <v>30500</v>
      </c>
      <c r="O243" s="25">
        <v>3000</v>
      </c>
      <c r="P243" s="42"/>
    </row>
    <row r="244" s="14" customFormat="1" ht="24" customHeight="1" spans="1:16">
      <c r="A244" s="35">
        <v>232</v>
      </c>
      <c r="B244" s="25" t="s">
        <v>676</v>
      </c>
      <c r="C244" s="25" t="s">
        <v>677</v>
      </c>
      <c r="D244" s="25" t="s">
        <v>690</v>
      </c>
      <c r="E244" s="35" t="s">
        <v>691</v>
      </c>
      <c r="F244" s="25" t="s">
        <v>690</v>
      </c>
      <c r="G244" s="35" t="s">
        <v>692</v>
      </c>
      <c r="H244" s="25" t="s">
        <v>22</v>
      </c>
      <c r="I244" s="25" t="s">
        <v>23</v>
      </c>
      <c r="J244" s="25">
        <v>20</v>
      </c>
      <c r="K244" s="25">
        <v>564</v>
      </c>
      <c r="L244" s="25">
        <v>32000</v>
      </c>
      <c r="M244" s="25">
        <v>2000</v>
      </c>
      <c r="N244" s="25">
        <f t="shared" si="2"/>
        <v>30000</v>
      </c>
      <c r="O244" s="25">
        <f t="shared" ref="O244:O246" si="4">N244*0.1</f>
        <v>3000</v>
      </c>
      <c r="P244" s="42"/>
    </row>
    <row r="245" s="14" customFormat="1" ht="24" customHeight="1" spans="1:16">
      <c r="A245" s="35">
        <v>233</v>
      </c>
      <c r="B245" s="23" t="s">
        <v>676</v>
      </c>
      <c r="C245" s="23" t="s">
        <v>693</v>
      </c>
      <c r="D245" s="23" t="s">
        <v>694</v>
      </c>
      <c r="E245" s="27" t="s">
        <v>695</v>
      </c>
      <c r="F245" s="23" t="s">
        <v>694</v>
      </c>
      <c r="G245" s="35" t="s">
        <v>696</v>
      </c>
      <c r="H245" s="23" t="s">
        <v>73</v>
      </c>
      <c r="I245" s="23" t="s">
        <v>34</v>
      </c>
      <c r="J245" s="23">
        <v>1</v>
      </c>
      <c r="K245" s="25">
        <v>242</v>
      </c>
      <c r="L245" s="23">
        <v>6000</v>
      </c>
      <c r="M245" s="23">
        <v>300</v>
      </c>
      <c r="N245" s="25">
        <f t="shared" si="2"/>
        <v>5700</v>
      </c>
      <c r="O245" s="25">
        <f t="shared" si="4"/>
        <v>570</v>
      </c>
      <c r="P245" s="42"/>
    </row>
    <row r="246" s="14" customFormat="1" ht="24" customHeight="1" spans="1:16">
      <c r="A246" s="35">
        <v>234</v>
      </c>
      <c r="B246" s="25" t="s">
        <v>676</v>
      </c>
      <c r="C246" s="25" t="s">
        <v>697</v>
      </c>
      <c r="D246" s="36" t="s">
        <v>80</v>
      </c>
      <c r="E246" s="31" t="s">
        <v>698</v>
      </c>
      <c r="F246" s="65" t="s">
        <v>80</v>
      </c>
      <c r="G246" s="35" t="s">
        <v>699</v>
      </c>
      <c r="H246" s="27" t="s">
        <v>73</v>
      </c>
      <c r="I246" s="23" t="s">
        <v>34</v>
      </c>
      <c r="J246" s="23">
        <v>3</v>
      </c>
      <c r="K246" s="25">
        <v>730</v>
      </c>
      <c r="L246" s="36">
        <v>30800</v>
      </c>
      <c r="M246" s="23">
        <v>850</v>
      </c>
      <c r="N246" s="25">
        <f t="shared" si="2"/>
        <v>29950</v>
      </c>
      <c r="O246" s="25">
        <f t="shared" si="4"/>
        <v>2995</v>
      </c>
      <c r="P246" s="42"/>
    </row>
    <row r="247" s="14" customFormat="1" ht="24" customHeight="1" spans="1:16">
      <c r="A247" s="35">
        <v>235</v>
      </c>
      <c r="B247" s="25" t="s">
        <v>676</v>
      </c>
      <c r="C247" s="25" t="s">
        <v>697</v>
      </c>
      <c r="D247" s="25" t="s">
        <v>700</v>
      </c>
      <c r="E247" s="66" t="s">
        <v>701</v>
      </c>
      <c r="F247" s="25" t="s">
        <v>700</v>
      </c>
      <c r="G247" s="35" t="s">
        <v>702</v>
      </c>
      <c r="H247" s="25" t="s">
        <v>33</v>
      </c>
      <c r="I247" s="25" t="s">
        <v>34</v>
      </c>
      <c r="J247" s="25">
        <v>24</v>
      </c>
      <c r="K247" s="25">
        <v>171</v>
      </c>
      <c r="L247" s="25">
        <v>17500</v>
      </c>
      <c r="M247" s="25">
        <v>1900</v>
      </c>
      <c r="N247" s="25">
        <f t="shared" si="2"/>
        <v>15600</v>
      </c>
      <c r="O247" s="25">
        <v>1320</v>
      </c>
      <c r="P247" s="42">
        <v>1680</v>
      </c>
    </row>
    <row r="248" s="14" customFormat="1" ht="24" customHeight="1" spans="1:16">
      <c r="A248" s="35">
        <v>236</v>
      </c>
      <c r="B248" s="25" t="s">
        <v>676</v>
      </c>
      <c r="C248" s="25" t="s">
        <v>697</v>
      </c>
      <c r="D248" s="23" t="s">
        <v>703</v>
      </c>
      <c r="E248" s="67" t="s">
        <v>691</v>
      </c>
      <c r="F248" s="27" t="s">
        <v>703</v>
      </c>
      <c r="G248" s="35" t="s">
        <v>704</v>
      </c>
      <c r="H248" s="65" t="s">
        <v>73</v>
      </c>
      <c r="I248" s="23" t="s">
        <v>34</v>
      </c>
      <c r="J248" s="23">
        <v>4</v>
      </c>
      <c r="K248" s="25">
        <v>270</v>
      </c>
      <c r="L248" s="25">
        <v>36500</v>
      </c>
      <c r="M248" s="23">
        <v>6500</v>
      </c>
      <c r="N248" s="25">
        <f t="shared" si="2"/>
        <v>30000</v>
      </c>
      <c r="O248" s="25">
        <f t="shared" ref="O248:O257" si="5">N248*0.1</f>
        <v>3000</v>
      </c>
      <c r="P248" s="42"/>
    </row>
    <row r="249" s="14" customFormat="1" ht="24" customHeight="1" spans="1:16">
      <c r="A249" s="35">
        <v>237</v>
      </c>
      <c r="B249" s="25" t="s">
        <v>676</v>
      </c>
      <c r="C249" s="25" t="s">
        <v>697</v>
      </c>
      <c r="D249" s="36" t="s">
        <v>80</v>
      </c>
      <c r="E249" s="31" t="s">
        <v>698</v>
      </c>
      <c r="F249" s="36" t="s">
        <v>80</v>
      </c>
      <c r="G249" s="35" t="s">
        <v>705</v>
      </c>
      <c r="H249" s="27" t="s">
        <v>33</v>
      </c>
      <c r="I249" s="25" t="s">
        <v>34</v>
      </c>
      <c r="J249" s="23">
        <v>13</v>
      </c>
      <c r="K249" s="25">
        <v>152</v>
      </c>
      <c r="L249" s="25">
        <v>10790</v>
      </c>
      <c r="M249" s="23">
        <v>790</v>
      </c>
      <c r="N249" s="25">
        <f t="shared" si="2"/>
        <v>10000</v>
      </c>
      <c r="O249" s="25">
        <f t="shared" si="5"/>
        <v>1000</v>
      </c>
      <c r="P249" s="42"/>
    </row>
    <row r="250" s="14" customFormat="1" ht="24" customHeight="1" spans="1:16">
      <c r="A250" s="35">
        <v>238</v>
      </c>
      <c r="B250" s="25" t="s">
        <v>676</v>
      </c>
      <c r="C250" s="25" t="s">
        <v>697</v>
      </c>
      <c r="D250" s="36" t="s">
        <v>706</v>
      </c>
      <c r="E250" s="66" t="s">
        <v>701</v>
      </c>
      <c r="F250" s="36" t="s">
        <v>706</v>
      </c>
      <c r="G250" s="35" t="s">
        <v>707</v>
      </c>
      <c r="H250" s="27" t="s">
        <v>22</v>
      </c>
      <c r="I250" s="23" t="s">
        <v>23</v>
      </c>
      <c r="J250" s="23">
        <v>13</v>
      </c>
      <c r="K250" s="25">
        <v>180</v>
      </c>
      <c r="L250" s="25">
        <v>16000</v>
      </c>
      <c r="M250" s="23">
        <v>500</v>
      </c>
      <c r="N250" s="25">
        <f t="shared" si="2"/>
        <v>15500</v>
      </c>
      <c r="O250" s="25">
        <v>1400</v>
      </c>
      <c r="P250" s="42">
        <v>1600</v>
      </c>
    </row>
    <row r="251" s="14" customFormat="1" ht="24" customHeight="1" spans="1:16">
      <c r="A251" s="35">
        <v>239</v>
      </c>
      <c r="B251" s="25" t="s">
        <v>676</v>
      </c>
      <c r="C251" s="25" t="s">
        <v>697</v>
      </c>
      <c r="D251" s="36" t="s">
        <v>708</v>
      </c>
      <c r="E251" s="31" t="s">
        <v>709</v>
      </c>
      <c r="F251" s="65" t="s">
        <v>708</v>
      </c>
      <c r="G251" s="35" t="s">
        <v>710</v>
      </c>
      <c r="H251" s="27" t="s">
        <v>22</v>
      </c>
      <c r="I251" s="23" t="s">
        <v>23</v>
      </c>
      <c r="J251" s="23">
        <v>22</v>
      </c>
      <c r="K251" s="25">
        <v>180</v>
      </c>
      <c r="L251" s="36">
        <v>16000</v>
      </c>
      <c r="M251" s="23">
        <v>500</v>
      </c>
      <c r="N251" s="25">
        <f t="shared" si="2"/>
        <v>15500</v>
      </c>
      <c r="O251" s="25">
        <v>1500</v>
      </c>
      <c r="P251" s="42">
        <v>1500</v>
      </c>
    </row>
    <row r="252" s="14" customFormat="1" ht="24" customHeight="1" spans="1:16">
      <c r="A252" s="35">
        <v>240</v>
      </c>
      <c r="B252" s="25" t="s">
        <v>676</v>
      </c>
      <c r="C252" s="25" t="s">
        <v>697</v>
      </c>
      <c r="D252" s="36" t="s">
        <v>711</v>
      </c>
      <c r="E252" s="31" t="s">
        <v>712</v>
      </c>
      <c r="F252" s="36" t="s">
        <v>711</v>
      </c>
      <c r="G252" s="35" t="s">
        <v>713</v>
      </c>
      <c r="H252" s="27" t="s">
        <v>22</v>
      </c>
      <c r="I252" s="23" t="s">
        <v>23</v>
      </c>
      <c r="J252" s="23">
        <v>20</v>
      </c>
      <c r="K252" s="25">
        <v>300</v>
      </c>
      <c r="L252" s="36">
        <v>24000</v>
      </c>
      <c r="M252" s="23">
        <v>4000</v>
      </c>
      <c r="N252" s="25">
        <f t="shared" si="2"/>
        <v>20000</v>
      </c>
      <c r="O252" s="25">
        <f t="shared" si="5"/>
        <v>2000</v>
      </c>
      <c r="P252" s="42"/>
    </row>
    <row r="253" s="14" customFormat="1" ht="24" customHeight="1" spans="1:16">
      <c r="A253" s="35">
        <v>241</v>
      </c>
      <c r="B253" s="25" t="s">
        <v>676</v>
      </c>
      <c r="C253" s="25" t="s">
        <v>697</v>
      </c>
      <c r="D253" s="36" t="s">
        <v>714</v>
      </c>
      <c r="E253" s="31" t="s">
        <v>715</v>
      </c>
      <c r="F253" s="36" t="s">
        <v>714</v>
      </c>
      <c r="G253" s="35" t="s">
        <v>716</v>
      </c>
      <c r="H253" s="27" t="s">
        <v>22</v>
      </c>
      <c r="I253" s="23" t="s">
        <v>23</v>
      </c>
      <c r="J253" s="23">
        <v>35</v>
      </c>
      <c r="K253" s="25">
        <v>270</v>
      </c>
      <c r="L253" s="36">
        <v>36500</v>
      </c>
      <c r="M253" s="23">
        <v>6700</v>
      </c>
      <c r="N253" s="25">
        <f t="shared" si="2"/>
        <v>29800</v>
      </c>
      <c r="O253" s="25">
        <v>500</v>
      </c>
      <c r="P253" s="42">
        <v>2500</v>
      </c>
    </row>
    <row r="254" s="14" customFormat="1" ht="24" customHeight="1" spans="1:16">
      <c r="A254" s="35">
        <v>242</v>
      </c>
      <c r="B254" s="25" t="s">
        <v>676</v>
      </c>
      <c r="C254" s="25" t="s">
        <v>697</v>
      </c>
      <c r="D254" s="36" t="s">
        <v>717</v>
      </c>
      <c r="E254" s="31" t="s">
        <v>718</v>
      </c>
      <c r="F254" s="36" t="s">
        <v>717</v>
      </c>
      <c r="G254" s="35" t="s">
        <v>719</v>
      </c>
      <c r="H254" s="27" t="s">
        <v>42</v>
      </c>
      <c r="I254" s="23" t="s">
        <v>43</v>
      </c>
      <c r="J254" s="23">
        <v>33</v>
      </c>
      <c r="K254" s="25">
        <v>350</v>
      </c>
      <c r="L254" s="36">
        <v>29700</v>
      </c>
      <c r="M254" s="23">
        <v>0</v>
      </c>
      <c r="N254" s="25">
        <f t="shared" si="2"/>
        <v>29700</v>
      </c>
      <c r="O254" s="25">
        <f t="shared" si="5"/>
        <v>2970</v>
      </c>
      <c r="P254" s="42"/>
    </row>
    <row r="255" s="14" customFormat="1" ht="24" customHeight="1" spans="1:16">
      <c r="A255" s="35">
        <v>243</v>
      </c>
      <c r="B255" s="25" t="s">
        <v>676</v>
      </c>
      <c r="C255" s="25" t="s">
        <v>697</v>
      </c>
      <c r="D255" s="36" t="s">
        <v>720</v>
      </c>
      <c r="E255" s="31" t="s">
        <v>709</v>
      </c>
      <c r="F255" s="36" t="s">
        <v>720</v>
      </c>
      <c r="G255" s="35" t="s">
        <v>721</v>
      </c>
      <c r="H255" s="23" t="s">
        <v>73</v>
      </c>
      <c r="I255" s="71" t="s">
        <v>34</v>
      </c>
      <c r="J255" s="23">
        <v>2</v>
      </c>
      <c r="K255" s="25">
        <v>400</v>
      </c>
      <c r="L255" s="36">
        <v>23000</v>
      </c>
      <c r="M255" s="23">
        <v>2000</v>
      </c>
      <c r="N255" s="25">
        <f t="shared" si="2"/>
        <v>21000</v>
      </c>
      <c r="O255" s="25">
        <f t="shared" si="5"/>
        <v>2100</v>
      </c>
      <c r="P255" s="42"/>
    </row>
    <row r="256" s="14" customFormat="1" ht="24" customHeight="1" spans="1:16">
      <c r="A256" s="62">
        <v>244</v>
      </c>
      <c r="B256" s="37" t="s">
        <v>676</v>
      </c>
      <c r="C256" s="37" t="s">
        <v>722</v>
      </c>
      <c r="D256" s="62" t="s">
        <v>723</v>
      </c>
      <c r="E256" s="68" t="s">
        <v>724</v>
      </c>
      <c r="F256" s="62" t="s">
        <v>723</v>
      </c>
      <c r="G256" s="62" t="s">
        <v>725</v>
      </c>
      <c r="H256" s="35" t="s">
        <v>73</v>
      </c>
      <c r="I256" s="35" t="s">
        <v>34</v>
      </c>
      <c r="J256" s="35">
        <v>1</v>
      </c>
      <c r="K256" s="25">
        <v>267</v>
      </c>
      <c r="L256" s="35">
        <v>7000</v>
      </c>
      <c r="M256" s="25">
        <v>300</v>
      </c>
      <c r="N256" s="25">
        <f t="shared" si="2"/>
        <v>6700</v>
      </c>
      <c r="O256" s="37">
        <v>1750</v>
      </c>
      <c r="P256" s="56"/>
    </row>
    <row r="257" s="14" customFormat="1" ht="24" customHeight="1" spans="1:16">
      <c r="A257" s="63"/>
      <c r="B257" s="64"/>
      <c r="C257" s="64"/>
      <c r="D257" s="63"/>
      <c r="E257" s="72"/>
      <c r="F257" s="63"/>
      <c r="G257" s="63"/>
      <c r="H257" s="35" t="s">
        <v>73</v>
      </c>
      <c r="I257" s="35" t="s">
        <v>34</v>
      </c>
      <c r="J257" s="35">
        <v>1</v>
      </c>
      <c r="K257" s="25">
        <v>209</v>
      </c>
      <c r="L257" s="35">
        <v>13000</v>
      </c>
      <c r="M257" s="25">
        <v>2200</v>
      </c>
      <c r="N257" s="25">
        <f t="shared" si="2"/>
        <v>10800</v>
      </c>
      <c r="O257" s="64"/>
      <c r="P257" s="57"/>
    </row>
    <row r="258" s="14" customFormat="1" ht="24" customHeight="1" spans="1:16">
      <c r="A258" s="35">
        <v>245</v>
      </c>
      <c r="B258" s="25" t="s">
        <v>676</v>
      </c>
      <c r="C258" s="23" t="s">
        <v>726</v>
      </c>
      <c r="D258" s="36" t="s">
        <v>727</v>
      </c>
      <c r="E258" s="36" t="s">
        <v>688</v>
      </c>
      <c r="F258" s="36" t="s">
        <v>727</v>
      </c>
      <c r="G258" s="35" t="s">
        <v>728</v>
      </c>
      <c r="H258" s="36" t="s">
        <v>33</v>
      </c>
      <c r="I258" s="36" t="s">
        <v>34</v>
      </c>
      <c r="J258" s="36">
        <v>62</v>
      </c>
      <c r="K258" s="25">
        <v>90</v>
      </c>
      <c r="L258" s="23">
        <v>143598</v>
      </c>
      <c r="M258" s="23">
        <v>89753</v>
      </c>
      <c r="N258" s="25">
        <f t="shared" si="2"/>
        <v>53845</v>
      </c>
      <c r="O258" s="25">
        <v>3000</v>
      </c>
      <c r="P258" s="42"/>
    </row>
    <row r="259" s="14" customFormat="1" ht="24" customHeight="1" spans="1:16">
      <c r="A259" s="35">
        <v>246</v>
      </c>
      <c r="B259" s="25" t="s">
        <v>676</v>
      </c>
      <c r="C259" s="23" t="s">
        <v>726</v>
      </c>
      <c r="D259" s="23" t="s">
        <v>729</v>
      </c>
      <c r="E259" s="26" t="s">
        <v>730</v>
      </c>
      <c r="F259" s="23" t="s">
        <v>729</v>
      </c>
      <c r="G259" s="35" t="s">
        <v>731</v>
      </c>
      <c r="H259" s="36" t="s">
        <v>22</v>
      </c>
      <c r="I259" s="36" t="s">
        <v>23</v>
      </c>
      <c r="J259" s="23">
        <v>5</v>
      </c>
      <c r="K259" s="25">
        <v>244</v>
      </c>
      <c r="L259" s="23">
        <v>5600</v>
      </c>
      <c r="M259" s="23">
        <v>600</v>
      </c>
      <c r="N259" s="25">
        <f t="shared" si="2"/>
        <v>5000</v>
      </c>
      <c r="O259" s="25">
        <f t="shared" ref="O259:O262" si="6">N259*0.1</f>
        <v>500</v>
      </c>
      <c r="P259" s="42"/>
    </row>
    <row r="260" s="14" customFormat="1" ht="24" customHeight="1" spans="1:16">
      <c r="A260" s="35">
        <v>247</v>
      </c>
      <c r="B260" s="25" t="s">
        <v>676</v>
      </c>
      <c r="C260" s="23" t="s">
        <v>726</v>
      </c>
      <c r="D260" s="23" t="s">
        <v>732</v>
      </c>
      <c r="E260" s="26" t="s">
        <v>695</v>
      </c>
      <c r="F260" s="23" t="s">
        <v>732</v>
      </c>
      <c r="G260" s="35" t="s">
        <v>733</v>
      </c>
      <c r="H260" s="23" t="s">
        <v>22</v>
      </c>
      <c r="I260" s="23" t="s">
        <v>23</v>
      </c>
      <c r="J260" s="23">
        <v>4</v>
      </c>
      <c r="K260" s="25">
        <v>224</v>
      </c>
      <c r="L260" s="23">
        <v>2500</v>
      </c>
      <c r="M260" s="23">
        <v>0</v>
      </c>
      <c r="N260" s="25">
        <f t="shared" si="2"/>
        <v>2500</v>
      </c>
      <c r="O260" s="25">
        <f t="shared" si="6"/>
        <v>250</v>
      </c>
      <c r="P260" s="42"/>
    </row>
    <row r="261" s="14" customFormat="1" ht="24" customHeight="1" spans="1:16">
      <c r="A261" s="35">
        <v>248</v>
      </c>
      <c r="B261" s="25" t="s">
        <v>676</v>
      </c>
      <c r="C261" s="23" t="s">
        <v>734</v>
      </c>
      <c r="D261" s="23" t="s">
        <v>735</v>
      </c>
      <c r="E261" s="36" t="s">
        <v>736</v>
      </c>
      <c r="F261" s="23" t="s">
        <v>735</v>
      </c>
      <c r="G261" s="35" t="s">
        <v>737</v>
      </c>
      <c r="H261" s="23" t="s">
        <v>22</v>
      </c>
      <c r="I261" s="25" t="s">
        <v>23</v>
      </c>
      <c r="J261" s="23">
        <v>50</v>
      </c>
      <c r="K261" s="25">
        <v>366</v>
      </c>
      <c r="L261" s="23">
        <v>82000</v>
      </c>
      <c r="M261" s="23">
        <v>9000</v>
      </c>
      <c r="N261" s="25">
        <f t="shared" si="2"/>
        <v>73000</v>
      </c>
      <c r="O261" s="25">
        <v>3000</v>
      </c>
      <c r="P261" s="42"/>
    </row>
    <row r="262" s="14" customFormat="1" ht="24" customHeight="1" spans="1:16">
      <c r="A262" s="35">
        <v>249</v>
      </c>
      <c r="B262" s="25" t="s">
        <v>676</v>
      </c>
      <c r="C262" s="23" t="s">
        <v>734</v>
      </c>
      <c r="D262" s="23" t="s">
        <v>738</v>
      </c>
      <c r="E262" s="36" t="s">
        <v>739</v>
      </c>
      <c r="F262" s="23" t="s">
        <v>738</v>
      </c>
      <c r="G262" s="35" t="s">
        <v>740</v>
      </c>
      <c r="H262" s="23" t="s">
        <v>73</v>
      </c>
      <c r="I262" s="23" t="s">
        <v>34</v>
      </c>
      <c r="J262" s="23">
        <v>1</v>
      </c>
      <c r="K262" s="25">
        <v>792</v>
      </c>
      <c r="L262" s="23">
        <v>20000</v>
      </c>
      <c r="M262" s="23">
        <v>3000</v>
      </c>
      <c r="N262" s="25">
        <f t="shared" si="2"/>
        <v>17000</v>
      </c>
      <c r="O262" s="25">
        <f t="shared" si="6"/>
        <v>1700</v>
      </c>
      <c r="P262" s="42"/>
    </row>
    <row r="263" s="14" customFormat="1" ht="24" customHeight="1" spans="1:16">
      <c r="A263" s="35">
        <v>250</v>
      </c>
      <c r="B263" s="25" t="s">
        <v>676</v>
      </c>
      <c r="C263" s="23" t="s">
        <v>734</v>
      </c>
      <c r="D263" s="23" t="s">
        <v>741</v>
      </c>
      <c r="E263" s="36" t="s">
        <v>742</v>
      </c>
      <c r="F263" s="23" t="s">
        <v>741</v>
      </c>
      <c r="G263" s="35" t="s">
        <v>743</v>
      </c>
      <c r="H263" s="23" t="s">
        <v>22</v>
      </c>
      <c r="I263" s="25" t="s">
        <v>23</v>
      </c>
      <c r="J263" s="23">
        <v>18</v>
      </c>
      <c r="K263" s="25">
        <v>245</v>
      </c>
      <c r="L263" s="23">
        <v>14220</v>
      </c>
      <c r="M263" s="23">
        <v>1700</v>
      </c>
      <c r="N263" s="25">
        <f t="shared" si="2"/>
        <v>12520</v>
      </c>
      <c r="O263" s="25">
        <v>1200</v>
      </c>
      <c r="P263" s="42">
        <v>1800</v>
      </c>
    </row>
    <row r="264" s="14" customFormat="1" ht="24" customHeight="1" spans="1:16">
      <c r="A264" s="35">
        <v>251</v>
      </c>
      <c r="B264" s="25" t="s">
        <v>676</v>
      </c>
      <c r="C264" s="23" t="s">
        <v>734</v>
      </c>
      <c r="D264" s="23" t="s">
        <v>744</v>
      </c>
      <c r="E264" s="36" t="s">
        <v>745</v>
      </c>
      <c r="F264" s="23" t="s">
        <v>744</v>
      </c>
      <c r="G264" s="35" t="s">
        <v>746</v>
      </c>
      <c r="H264" s="23" t="s">
        <v>22</v>
      </c>
      <c r="I264" s="25" t="s">
        <v>23</v>
      </c>
      <c r="J264" s="23">
        <v>20</v>
      </c>
      <c r="K264" s="25">
        <v>243</v>
      </c>
      <c r="L264" s="23">
        <v>12500</v>
      </c>
      <c r="M264" s="23">
        <v>1150</v>
      </c>
      <c r="N264" s="25">
        <f t="shared" si="2"/>
        <v>11350</v>
      </c>
      <c r="O264" s="25">
        <v>1000</v>
      </c>
      <c r="P264" s="42">
        <v>2000</v>
      </c>
    </row>
    <row r="265" s="14" customFormat="1" ht="24" customHeight="1" spans="1:16">
      <c r="A265" s="35">
        <v>252</v>
      </c>
      <c r="B265" s="25" t="s">
        <v>676</v>
      </c>
      <c r="C265" s="23" t="s">
        <v>734</v>
      </c>
      <c r="D265" s="23" t="s">
        <v>747</v>
      </c>
      <c r="E265" s="36" t="s">
        <v>748</v>
      </c>
      <c r="F265" s="23" t="s">
        <v>747</v>
      </c>
      <c r="G265" s="35" t="s">
        <v>749</v>
      </c>
      <c r="H265" s="23" t="s">
        <v>22</v>
      </c>
      <c r="I265" s="25" t="s">
        <v>23</v>
      </c>
      <c r="J265" s="23">
        <v>30</v>
      </c>
      <c r="K265" s="25">
        <v>397</v>
      </c>
      <c r="L265" s="23">
        <v>37000</v>
      </c>
      <c r="M265" s="23">
        <v>12000</v>
      </c>
      <c r="N265" s="25">
        <f t="shared" si="2"/>
        <v>25000</v>
      </c>
      <c r="O265" s="25">
        <f t="shared" ref="O265:O283" si="7">N265*0.1</f>
        <v>2500</v>
      </c>
      <c r="P265" s="42"/>
    </row>
    <row r="266" s="14" customFormat="1" ht="24" customHeight="1" spans="1:16">
      <c r="A266" s="35">
        <v>253</v>
      </c>
      <c r="B266" s="25" t="s">
        <v>676</v>
      </c>
      <c r="C266" s="23" t="s">
        <v>734</v>
      </c>
      <c r="D266" s="23" t="s">
        <v>750</v>
      </c>
      <c r="E266" s="36" t="s">
        <v>751</v>
      </c>
      <c r="F266" s="23" t="s">
        <v>750</v>
      </c>
      <c r="G266" s="35" t="s">
        <v>752</v>
      </c>
      <c r="H266" s="23" t="s">
        <v>73</v>
      </c>
      <c r="I266" s="25" t="s">
        <v>34</v>
      </c>
      <c r="J266" s="23">
        <v>2</v>
      </c>
      <c r="K266" s="25">
        <v>792</v>
      </c>
      <c r="L266" s="23">
        <v>37500</v>
      </c>
      <c r="M266" s="23">
        <v>7200</v>
      </c>
      <c r="N266" s="25">
        <f t="shared" si="2"/>
        <v>30300</v>
      </c>
      <c r="O266" s="25">
        <v>3000</v>
      </c>
      <c r="P266" s="42"/>
    </row>
    <row r="267" s="14" customFormat="1" ht="24" customHeight="1" spans="1:16">
      <c r="A267" s="35">
        <v>254</v>
      </c>
      <c r="B267" s="25" t="s">
        <v>676</v>
      </c>
      <c r="C267" s="23" t="s">
        <v>734</v>
      </c>
      <c r="D267" s="23" t="s">
        <v>753</v>
      </c>
      <c r="E267" s="65" t="s">
        <v>754</v>
      </c>
      <c r="F267" s="23" t="s">
        <v>753</v>
      </c>
      <c r="G267" s="35" t="s">
        <v>755</v>
      </c>
      <c r="H267" s="23" t="s">
        <v>22</v>
      </c>
      <c r="I267" s="25" t="s">
        <v>23</v>
      </c>
      <c r="J267" s="23">
        <v>40</v>
      </c>
      <c r="K267" s="25">
        <v>488</v>
      </c>
      <c r="L267" s="23">
        <v>32000</v>
      </c>
      <c r="M267" s="23">
        <v>2000</v>
      </c>
      <c r="N267" s="25">
        <f t="shared" si="2"/>
        <v>30000</v>
      </c>
      <c r="O267" s="25">
        <f t="shared" si="7"/>
        <v>3000</v>
      </c>
      <c r="P267" s="42"/>
    </row>
    <row r="268" s="14" customFormat="1" ht="24" customHeight="1" spans="1:16">
      <c r="A268" s="35">
        <v>255</v>
      </c>
      <c r="B268" s="25" t="s">
        <v>676</v>
      </c>
      <c r="C268" s="23" t="s">
        <v>734</v>
      </c>
      <c r="D268" s="23" t="s">
        <v>756</v>
      </c>
      <c r="E268" s="36" t="s">
        <v>757</v>
      </c>
      <c r="F268" s="23" t="s">
        <v>756</v>
      </c>
      <c r="G268" s="35" t="s">
        <v>758</v>
      </c>
      <c r="H268" s="23" t="s">
        <v>22</v>
      </c>
      <c r="I268" s="25" t="s">
        <v>23</v>
      </c>
      <c r="J268" s="23">
        <v>11</v>
      </c>
      <c r="K268" s="25">
        <v>243</v>
      </c>
      <c r="L268" s="23">
        <v>10500</v>
      </c>
      <c r="M268" s="23">
        <v>1500</v>
      </c>
      <c r="N268" s="25">
        <f t="shared" si="2"/>
        <v>9000</v>
      </c>
      <c r="O268" s="25">
        <f t="shared" si="7"/>
        <v>900</v>
      </c>
      <c r="P268" s="42">
        <v>2100</v>
      </c>
    </row>
    <row r="269" s="14" customFormat="1" ht="24" customHeight="1" spans="1:16">
      <c r="A269" s="35">
        <v>256</v>
      </c>
      <c r="B269" s="73" t="s">
        <v>676</v>
      </c>
      <c r="C269" s="23" t="s">
        <v>759</v>
      </c>
      <c r="D269" s="23" t="s">
        <v>760</v>
      </c>
      <c r="E269" s="26" t="s">
        <v>761</v>
      </c>
      <c r="F269" s="23" t="s">
        <v>760</v>
      </c>
      <c r="G269" s="35" t="s">
        <v>762</v>
      </c>
      <c r="H269" s="23" t="s">
        <v>73</v>
      </c>
      <c r="I269" s="23" t="s">
        <v>34</v>
      </c>
      <c r="J269" s="23">
        <v>1</v>
      </c>
      <c r="K269" s="25">
        <v>182</v>
      </c>
      <c r="L269" s="23">
        <v>7000</v>
      </c>
      <c r="M269" s="23">
        <v>1000</v>
      </c>
      <c r="N269" s="25">
        <f t="shared" si="2"/>
        <v>6000</v>
      </c>
      <c r="O269" s="25">
        <f t="shared" si="7"/>
        <v>600</v>
      </c>
      <c r="P269" s="42"/>
    </row>
    <row r="270" s="14" customFormat="1" ht="24" customHeight="1" spans="1:16">
      <c r="A270" s="35">
        <v>257</v>
      </c>
      <c r="B270" s="73" t="s">
        <v>676</v>
      </c>
      <c r="C270" s="23" t="s">
        <v>759</v>
      </c>
      <c r="D270" s="23" t="s">
        <v>96</v>
      </c>
      <c r="E270" s="26" t="s">
        <v>763</v>
      </c>
      <c r="F270" s="23" t="s">
        <v>96</v>
      </c>
      <c r="G270" s="35" t="s">
        <v>764</v>
      </c>
      <c r="H270" s="23" t="s">
        <v>73</v>
      </c>
      <c r="I270" s="23" t="s">
        <v>34</v>
      </c>
      <c r="J270" s="23">
        <v>1</v>
      </c>
      <c r="K270" s="25">
        <v>220</v>
      </c>
      <c r="L270" s="23">
        <v>6000</v>
      </c>
      <c r="M270" s="23">
        <v>500</v>
      </c>
      <c r="N270" s="25">
        <f t="shared" si="2"/>
        <v>5500</v>
      </c>
      <c r="O270" s="25">
        <f t="shared" si="7"/>
        <v>550</v>
      </c>
      <c r="P270" s="42"/>
    </row>
    <row r="271" s="14" customFormat="1" ht="24" customHeight="1" spans="1:16">
      <c r="A271" s="35">
        <v>258</v>
      </c>
      <c r="B271" s="73" t="s">
        <v>676</v>
      </c>
      <c r="C271" s="23" t="s">
        <v>759</v>
      </c>
      <c r="D271" s="23" t="s">
        <v>765</v>
      </c>
      <c r="E271" s="26" t="s">
        <v>730</v>
      </c>
      <c r="F271" s="23" t="s">
        <v>765</v>
      </c>
      <c r="G271" s="35" t="s">
        <v>766</v>
      </c>
      <c r="H271" s="23" t="s">
        <v>33</v>
      </c>
      <c r="I271" s="23" t="s">
        <v>34</v>
      </c>
      <c r="J271" s="23">
        <v>200</v>
      </c>
      <c r="K271" s="25">
        <v>92</v>
      </c>
      <c r="L271" s="23">
        <v>66000</v>
      </c>
      <c r="M271" s="23">
        <v>36000</v>
      </c>
      <c r="N271" s="25">
        <f t="shared" si="2"/>
        <v>30000</v>
      </c>
      <c r="O271" s="25">
        <f t="shared" si="7"/>
        <v>3000</v>
      </c>
      <c r="P271" s="42"/>
    </row>
    <row r="272" s="14" customFormat="1" ht="24" customHeight="1" spans="1:16">
      <c r="A272" s="35">
        <v>259</v>
      </c>
      <c r="B272" s="73" t="s">
        <v>676</v>
      </c>
      <c r="C272" s="23" t="s">
        <v>759</v>
      </c>
      <c r="D272" s="23" t="s">
        <v>767</v>
      </c>
      <c r="E272" s="26" t="s">
        <v>768</v>
      </c>
      <c r="F272" s="23" t="s">
        <v>767</v>
      </c>
      <c r="G272" s="35" t="s">
        <v>769</v>
      </c>
      <c r="H272" s="23" t="s">
        <v>22</v>
      </c>
      <c r="I272" s="25" t="s">
        <v>23</v>
      </c>
      <c r="J272" s="23">
        <v>12</v>
      </c>
      <c r="K272" s="25">
        <v>247</v>
      </c>
      <c r="L272" s="23">
        <v>10000</v>
      </c>
      <c r="M272" s="23">
        <v>4000</v>
      </c>
      <c r="N272" s="25">
        <f t="shared" si="2"/>
        <v>6000</v>
      </c>
      <c r="O272" s="25">
        <f t="shared" si="7"/>
        <v>600</v>
      </c>
      <c r="P272" s="42"/>
    </row>
    <row r="273" s="14" customFormat="1" ht="24" customHeight="1" spans="1:16">
      <c r="A273" s="35">
        <v>260</v>
      </c>
      <c r="B273" s="73" t="s">
        <v>676</v>
      </c>
      <c r="C273" s="23" t="s">
        <v>759</v>
      </c>
      <c r="D273" s="23" t="s">
        <v>770</v>
      </c>
      <c r="E273" s="26" t="s">
        <v>771</v>
      </c>
      <c r="F273" s="23" t="s">
        <v>770</v>
      </c>
      <c r="G273" s="35" t="s">
        <v>772</v>
      </c>
      <c r="H273" s="23" t="s">
        <v>73</v>
      </c>
      <c r="I273" s="23" t="s">
        <v>34</v>
      </c>
      <c r="J273" s="23">
        <v>1</v>
      </c>
      <c r="K273" s="25">
        <v>163</v>
      </c>
      <c r="L273" s="23">
        <v>7000</v>
      </c>
      <c r="M273" s="23">
        <v>1000</v>
      </c>
      <c r="N273" s="25">
        <f t="shared" si="2"/>
        <v>6000</v>
      </c>
      <c r="O273" s="25">
        <f t="shared" si="7"/>
        <v>600</v>
      </c>
      <c r="P273" s="42"/>
    </row>
    <row r="274" s="14" customFormat="1" ht="24" customHeight="1" spans="1:16">
      <c r="A274" s="35">
        <v>261</v>
      </c>
      <c r="B274" s="73" t="s">
        <v>676</v>
      </c>
      <c r="C274" s="23" t="s">
        <v>759</v>
      </c>
      <c r="D274" s="23" t="s">
        <v>773</v>
      </c>
      <c r="E274" s="26" t="s">
        <v>774</v>
      </c>
      <c r="F274" s="23" t="s">
        <v>773</v>
      </c>
      <c r="G274" s="35" t="s">
        <v>775</v>
      </c>
      <c r="H274" s="23" t="s">
        <v>22</v>
      </c>
      <c r="I274" s="25" t="s">
        <v>23</v>
      </c>
      <c r="J274" s="23">
        <v>19</v>
      </c>
      <c r="K274" s="25">
        <v>253</v>
      </c>
      <c r="L274" s="23">
        <v>14000</v>
      </c>
      <c r="M274" s="23">
        <v>3000</v>
      </c>
      <c r="N274" s="25">
        <f t="shared" si="2"/>
        <v>11000</v>
      </c>
      <c r="O274" s="25">
        <f t="shared" si="7"/>
        <v>1100</v>
      </c>
      <c r="P274" s="42"/>
    </row>
    <row r="275" s="14" customFormat="1" ht="24" customHeight="1" spans="1:16">
      <c r="A275" s="35">
        <v>262</v>
      </c>
      <c r="B275" s="73" t="s">
        <v>676</v>
      </c>
      <c r="C275" s="23" t="s">
        <v>759</v>
      </c>
      <c r="D275" s="23" t="s">
        <v>776</v>
      </c>
      <c r="E275" s="26" t="s">
        <v>698</v>
      </c>
      <c r="F275" s="23" t="s">
        <v>776</v>
      </c>
      <c r="G275" s="35" t="s">
        <v>777</v>
      </c>
      <c r="H275" s="23" t="s">
        <v>22</v>
      </c>
      <c r="I275" s="25" t="s">
        <v>23</v>
      </c>
      <c r="J275" s="23">
        <v>25</v>
      </c>
      <c r="K275" s="25">
        <v>294</v>
      </c>
      <c r="L275" s="23">
        <v>26000</v>
      </c>
      <c r="M275" s="23">
        <v>4000</v>
      </c>
      <c r="N275" s="25">
        <f t="shared" si="2"/>
        <v>22000</v>
      </c>
      <c r="O275" s="25">
        <f t="shared" si="7"/>
        <v>2200</v>
      </c>
      <c r="P275" s="42"/>
    </row>
    <row r="276" s="14" customFormat="1" ht="24" customHeight="1" spans="1:16">
      <c r="A276" s="35">
        <v>263</v>
      </c>
      <c r="B276" s="73" t="s">
        <v>676</v>
      </c>
      <c r="C276" s="23" t="s">
        <v>759</v>
      </c>
      <c r="D276" s="23" t="s">
        <v>778</v>
      </c>
      <c r="E276" s="26" t="s">
        <v>709</v>
      </c>
      <c r="F276" s="23" t="s">
        <v>778</v>
      </c>
      <c r="G276" s="35" t="s">
        <v>779</v>
      </c>
      <c r="H276" s="23" t="s">
        <v>22</v>
      </c>
      <c r="I276" s="25" t="s">
        <v>23</v>
      </c>
      <c r="J276" s="23">
        <v>5</v>
      </c>
      <c r="K276" s="25">
        <v>223</v>
      </c>
      <c r="L276" s="23">
        <v>5000</v>
      </c>
      <c r="M276" s="23">
        <v>1000</v>
      </c>
      <c r="N276" s="25">
        <f t="shared" si="2"/>
        <v>4000</v>
      </c>
      <c r="O276" s="25">
        <f t="shared" si="7"/>
        <v>400</v>
      </c>
      <c r="P276" s="42"/>
    </row>
    <row r="277" s="14" customFormat="1" ht="24" customHeight="1" spans="1:16">
      <c r="A277" s="35">
        <v>264</v>
      </c>
      <c r="B277" s="73" t="s">
        <v>676</v>
      </c>
      <c r="C277" s="23" t="s">
        <v>759</v>
      </c>
      <c r="D277" s="23" t="s">
        <v>780</v>
      </c>
      <c r="E277" s="26" t="s">
        <v>701</v>
      </c>
      <c r="F277" s="23" t="s">
        <v>780</v>
      </c>
      <c r="G277" s="35" t="s">
        <v>781</v>
      </c>
      <c r="H277" s="23" t="s">
        <v>22</v>
      </c>
      <c r="I277" s="25" t="s">
        <v>23</v>
      </c>
      <c r="J277" s="23">
        <v>12</v>
      </c>
      <c r="K277" s="25">
        <v>204</v>
      </c>
      <c r="L277" s="23">
        <v>10000</v>
      </c>
      <c r="M277" s="23">
        <v>2000</v>
      </c>
      <c r="N277" s="25">
        <f t="shared" si="2"/>
        <v>8000</v>
      </c>
      <c r="O277" s="25">
        <f t="shared" si="7"/>
        <v>800</v>
      </c>
      <c r="P277" s="42"/>
    </row>
    <row r="278" s="14" customFormat="1" ht="24" customHeight="1" spans="1:16">
      <c r="A278" s="35">
        <v>265</v>
      </c>
      <c r="B278" s="73" t="s">
        <v>676</v>
      </c>
      <c r="C278" s="23" t="s">
        <v>759</v>
      </c>
      <c r="D278" s="23" t="s">
        <v>765</v>
      </c>
      <c r="E278" s="26" t="s">
        <v>782</v>
      </c>
      <c r="F278" s="23" t="s">
        <v>765</v>
      </c>
      <c r="G278" s="35" t="s">
        <v>783</v>
      </c>
      <c r="H278" s="23" t="s">
        <v>22</v>
      </c>
      <c r="I278" s="25" t="s">
        <v>23</v>
      </c>
      <c r="J278" s="23">
        <v>15</v>
      </c>
      <c r="K278" s="25">
        <v>163</v>
      </c>
      <c r="L278" s="23">
        <v>12000</v>
      </c>
      <c r="M278" s="23">
        <v>2000</v>
      </c>
      <c r="N278" s="25">
        <f t="shared" si="2"/>
        <v>10000</v>
      </c>
      <c r="O278" s="25">
        <f t="shared" si="7"/>
        <v>1000</v>
      </c>
      <c r="P278" s="42"/>
    </row>
    <row r="279" s="14" customFormat="1" ht="24" customHeight="1" spans="1:16">
      <c r="A279" s="35">
        <v>266</v>
      </c>
      <c r="B279" s="73" t="s">
        <v>676</v>
      </c>
      <c r="C279" s="23" t="s">
        <v>759</v>
      </c>
      <c r="D279" s="23" t="s">
        <v>784</v>
      </c>
      <c r="E279" s="26" t="s">
        <v>701</v>
      </c>
      <c r="F279" s="23" t="s">
        <v>784</v>
      </c>
      <c r="G279" s="35" t="s">
        <v>785</v>
      </c>
      <c r="H279" s="23" t="s">
        <v>22</v>
      </c>
      <c r="I279" s="25" t="s">
        <v>23</v>
      </c>
      <c r="J279" s="23">
        <v>6</v>
      </c>
      <c r="K279" s="25">
        <v>254</v>
      </c>
      <c r="L279" s="23">
        <v>7700</v>
      </c>
      <c r="M279" s="23">
        <v>2500</v>
      </c>
      <c r="N279" s="25">
        <f t="shared" si="2"/>
        <v>5200</v>
      </c>
      <c r="O279" s="25">
        <f t="shared" si="7"/>
        <v>520</v>
      </c>
      <c r="P279" s="42"/>
    </row>
    <row r="280" s="14" customFormat="1" ht="24" customHeight="1" spans="1:16">
      <c r="A280" s="35">
        <v>267</v>
      </c>
      <c r="B280" s="73" t="s">
        <v>676</v>
      </c>
      <c r="C280" s="23" t="s">
        <v>759</v>
      </c>
      <c r="D280" s="23" t="s">
        <v>765</v>
      </c>
      <c r="E280" s="26" t="s">
        <v>782</v>
      </c>
      <c r="F280" s="23" t="s">
        <v>765</v>
      </c>
      <c r="G280" s="35" t="s">
        <v>786</v>
      </c>
      <c r="H280" s="23" t="s">
        <v>22</v>
      </c>
      <c r="I280" s="25" t="s">
        <v>23</v>
      </c>
      <c r="J280" s="23">
        <v>8</v>
      </c>
      <c r="K280" s="25">
        <v>227</v>
      </c>
      <c r="L280" s="23">
        <v>7000</v>
      </c>
      <c r="M280" s="23">
        <v>1000</v>
      </c>
      <c r="N280" s="25">
        <f t="shared" si="2"/>
        <v>6000</v>
      </c>
      <c r="O280" s="25">
        <f t="shared" si="7"/>
        <v>600</v>
      </c>
      <c r="P280" s="42"/>
    </row>
    <row r="281" s="14" customFormat="1" ht="24" customHeight="1" spans="1:16">
      <c r="A281" s="35">
        <v>268</v>
      </c>
      <c r="B281" s="73" t="s">
        <v>676</v>
      </c>
      <c r="C281" s="23" t="s">
        <v>787</v>
      </c>
      <c r="D281" s="23" t="s">
        <v>788</v>
      </c>
      <c r="E281" s="26" t="s">
        <v>715</v>
      </c>
      <c r="F281" s="23" t="s">
        <v>788</v>
      </c>
      <c r="G281" s="35" t="s">
        <v>789</v>
      </c>
      <c r="H281" s="23" t="s">
        <v>73</v>
      </c>
      <c r="I281" s="23" t="s">
        <v>34</v>
      </c>
      <c r="J281" s="23">
        <v>4</v>
      </c>
      <c r="K281" s="25">
        <v>387</v>
      </c>
      <c r="L281" s="23">
        <v>42000</v>
      </c>
      <c r="M281" s="23">
        <v>28000</v>
      </c>
      <c r="N281" s="25">
        <f t="shared" si="2"/>
        <v>14000</v>
      </c>
      <c r="O281" s="25">
        <f t="shared" si="7"/>
        <v>1400</v>
      </c>
      <c r="P281" s="42"/>
    </row>
    <row r="282" s="14" customFormat="1" ht="24" customHeight="1" spans="1:16">
      <c r="A282" s="35">
        <v>269</v>
      </c>
      <c r="B282" s="73" t="s">
        <v>676</v>
      </c>
      <c r="C282" s="23" t="s">
        <v>787</v>
      </c>
      <c r="D282" s="23" t="s">
        <v>790</v>
      </c>
      <c r="E282" s="26" t="s">
        <v>679</v>
      </c>
      <c r="F282" s="23" t="s">
        <v>790</v>
      </c>
      <c r="G282" s="35" t="s">
        <v>791</v>
      </c>
      <c r="H282" s="23" t="s">
        <v>22</v>
      </c>
      <c r="I282" s="23" t="s">
        <v>23</v>
      </c>
      <c r="J282" s="23">
        <v>19</v>
      </c>
      <c r="K282" s="25">
        <v>391</v>
      </c>
      <c r="L282" s="23">
        <v>38000</v>
      </c>
      <c r="M282" s="23">
        <v>17000</v>
      </c>
      <c r="N282" s="25">
        <f t="shared" si="2"/>
        <v>21000</v>
      </c>
      <c r="O282" s="25">
        <f t="shared" si="7"/>
        <v>2100</v>
      </c>
      <c r="P282" s="42"/>
    </row>
    <row r="283" s="14" customFormat="1" ht="24" customHeight="1" spans="1:16">
      <c r="A283" s="35">
        <v>270</v>
      </c>
      <c r="B283" s="73" t="s">
        <v>676</v>
      </c>
      <c r="C283" s="23" t="s">
        <v>787</v>
      </c>
      <c r="D283" s="23" t="s">
        <v>19</v>
      </c>
      <c r="E283" s="26" t="s">
        <v>730</v>
      </c>
      <c r="F283" s="23" t="s">
        <v>19</v>
      </c>
      <c r="G283" s="35" t="s">
        <v>792</v>
      </c>
      <c r="H283" s="23" t="s">
        <v>22</v>
      </c>
      <c r="I283" s="23" t="s">
        <v>23</v>
      </c>
      <c r="J283" s="23">
        <v>24</v>
      </c>
      <c r="K283" s="25">
        <v>381</v>
      </c>
      <c r="L283" s="23">
        <v>14500</v>
      </c>
      <c r="M283" s="23">
        <v>5000</v>
      </c>
      <c r="N283" s="25">
        <f t="shared" si="2"/>
        <v>9500</v>
      </c>
      <c r="O283" s="25">
        <f t="shared" si="7"/>
        <v>950</v>
      </c>
      <c r="P283" s="42">
        <v>650</v>
      </c>
    </row>
    <row r="284" s="14" customFormat="1" ht="24" customHeight="1" spans="1:16">
      <c r="A284" s="35">
        <v>271</v>
      </c>
      <c r="B284" s="25" t="s">
        <v>793</v>
      </c>
      <c r="C284" s="25" t="s">
        <v>794</v>
      </c>
      <c r="D284" s="25" t="s">
        <v>795</v>
      </c>
      <c r="E284" s="25" t="s">
        <v>796</v>
      </c>
      <c r="F284" s="25" t="s">
        <v>795</v>
      </c>
      <c r="G284" s="25" t="s">
        <v>797</v>
      </c>
      <c r="H284" s="25" t="s">
        <v>73</v>
      </c>
      <c r="I284" s="25" t="s">
        <v>34</v>
      </c>
      <c r="J284" s="78">
        <v>2</v>
      </c>
      <c r="K284" s="25">
        <v>689</v>
      </c>
      <c r="L284" s="23">
        <v>18500</v>
      </c>
      <c r="M284" s="23">
        <v>2000</v>
      </c>
      <c r="N284" s="25">
        <v>16500</v>
      </c>
      <c r="O284" s="25">
        <v>1330</v>
      </c>
      <c r="P284" s="42">
        <v>1670</v>
      </c>
    </row>
    <row r="285" s="14" customFormat="1" ht="24" customHeight="1" spans="1:16">
      <c r="A285" s="35">
        <v>272</v>
      </c>
      <c r="B285" s="25" t="s">
        <v>793</v>
      </c>
      <c r="C285" s="25" t="s">
        <v>794</v>
      </c>
      <c r="D285" s="23" t="s">
        <v>798</v>
      </c>
      <c r="E285" s="25" t="s">
        <v>799</v>
      </c>
      <c r="F285" s="23" t="s">
        <v>798</v>
      </c>
      <c r="G285" s="25" t="s">
        <v>800</v>
      </c>
      <c r="H285" s="23" t="s">
        <v>22</v>
      </c>
      <c r="I285" s="23" t="s">
        <v>23</v>
      </c>
      <c r="J285" s="78">
        <v>18</v>
      </c>
      <c r="K285" s="25">
        <v>951</v>
      </c>
      <c r="L285" s="23">
        <v>25000</v>
      </c>
      <c r="M285" s="23">
        <v>500</v>
      </c>
      <c r="N285" s="25">
        <f t="shared" ref="N285:N308" si="8">L285-M285</f>
        <v>24500</v>
      </c>
      <c r="O285" s="25">
        <f t="shared" ref="O285:O287" si="9">N285*0.1</f>
        <v>2450</v>
      </c>
      <c r="P285" s="42"/>
    </row>
    <row r="286" s="14" customFormat="1" ht="24" customHeight="1" spans="1:16">
      <c r="A286" s="35">
        <v>273</v>
      </c>
      <c r="B286" s="25" t="s">
        <v>793</v>
      </c>
      <c r="C286" s="25" t="s">
        <v>794</v>
      </c>
      <c r="D286" s="25" t="s">
        <v>801</v>
      </c>
      <c r="E286" s="25" t="s">
        <v>802</v>
      </c>
      <c r="F286" s="25" t="s">
        <v>801</v>
      </c>
      <c r="G286" s="25" t="s">
        <v>803</v>
      </c>
      <c r="H286" s="25" t="s">
        <v>22</v>
      </c>
      <c r="I286" s="25" t="s">
        <v>23</v>
      </c>
      <c r="J286" s="78">
        <v>14</v>
      </c>
      <c r="K286" s="25">
        <v>607</v>
      </c>
      <c r="L286" s="23">
        <v>15000</v>
      </c>
      <c r="M286" s="23">
        <v>500</v>
      </c>
      <c r="N286" s="25">
        <f t="shared" si="8"/>
        <v>14500</v>
      </c>
      <c r="O286" s="25">
        <f t="shared" si="9"/>
        <v>1450</v>
      </c>
      <c r="P286" s="42">
        <v>1550</v>
      </c>
    </row>
    <row r="287" s="14" customFormat="1" ht="24" customHeight="1" spans="1:16">
      <c r="A287" s="35">
        <v>274</v>
      </c>
      <c r="B287" s="25" t="s">
        <v>793</v>
      </c>
      <c r="C287" s="25" t="s">
        <v>794</v>
      </c>
      <c r="D287" s="23" t="s">
        <v>804</v>
      </c>
      <c r="E287" s="25" t="s">
        <v>802</v>
      </c>
      <c r="F287" s="23" t="s">
        <v>804</v>
      </c>
      <c r="G287" s="25" t="s">
        <v>805</v>
      </c>
      <c r="H287" s="25" t="s">
        <v>73</v>
      </c>
      <c r="I287" s="25" t="s">
        <v>34</v>
      </c>
      <c r="J287" s="78">
        <v>3</v>
      </c>
      <c r="K287" s="25">
        <v>884</v>
      </c>
      <c r="L287" s="23">
        <v>32000</v>
      </c>
      <c r="M287" s="23">
        <v>3000</v>
      </c>
      <c r="N287" s="25">
        <f t="shared" si="8"/>
        <v>29000</v>
      </c>
      <c r="O287" s="25">
        <f t="shared" si="9"/>
        <v>2900</v>
      </c>
      <c r="P287" s="42"/>
    </row>
    <row r="288" s="14" customFormat="1" ht="24" customHeight="1" spans="1:16">
      <c r="A288" s="35">
        <v>275</v>
      </c>
      <c r="B288" s="25" t="s">
        <v>793</v>
      </c>
      <c r="C288" s="25" t="s">
        <v>794</v>
      </c>
      <c r="D288" s="23" t="s">
        <v>806</v>
      </c>
      <c r="E288" s="25" t="s">
        <v>807</v>
      </c>
      <c r="F288" s="23" t="s">
        <v>806</v>
      </c>
      <c r="G288" s="25" t="s">
        <v>808</v>
      </c>
      <c r="H288" s="25" t="s">
        <v>73</v>
      </c>
      <c r="I288" s="25" t="s">
        <v>34</v>
      </c>
      <c r="J288" s="78">
        <v>5</v>
      </c>
      <c r="K288" s="25">
        <v>396</v>
      </c>
      <c r="L288" s="25">
        <v>36000</v>
      </c>
      <c r="M288" s="25">
        <v>5000</v>
      </c>
      <c r="N288" s="25">
        <f t="shared" si="8"/>
        <v>31000</v>
      </c>
      <c r="O288" s="25">
        <v>3000</v>
      </c>
      <c r="P288" s="42"/>
    </row>
    <row r="289" s="14" customFormat="1" ht="24" customHeight="1" spans="1:16">
      <c r="A289" s="35">
        <v>276</v>
      </c>
      <c r="B289" s="25" t="s">
        <v>793</v>
      </c>
      <c r="C289" s="25" t="s">
        <v>794</v>
      </c>
      <c r="D289" s="25" t="s">
        <v>809</v>
      </c>
      <c r="E289" s="25" t="s">
        <v>810</v>
      </c>
      <c r="F289" s="25" t="s">
        <v>809</v>
      </c>
      <c r="G289" s="25" t="s">
        <v>811</v>
      </c>
      <c r="H289" s="25" t="s">
        <v>73</v>
      </c>
      <c r="I289" s="25" t="s">
        <v>34</v>
      </c>
      <c r="J289" s="78">
        <v>30</v>
      </c>
      <c r="K289" s="25">
        <v>845</v>
      </c>
      <c r="L289" s="25">
        <v>180000</v>
      </c>
      <c r="M289" s="25">
        <v>100000</v>
      </c>
      <c r="N289" s="25">
        <f t="shared" si="8"/>
        <v>80000</v>
      </c>
      <c r="O289" s="25">
        <v>3000</v>
      </c>
      <c r="P289" s="42"/>
    </row>
    <row r="290" s="14" customFormat="1" ht="24" customHeight="1" spans="1:16">
      <c r="A290" s="35">
        <v>277</v>
      </c>
      <c r="B290" s="25" t="s">
        <v>793</v>
      </c>
      <c r="C290" s="25" t="s">
        <v>794</v>
      </c>
      <c r="D290" s="25" t="s">
        <v>812</v>
      </c>
      <c r="E290" s="25" t="s">
        <v>807</v>
      </c>
      <c r="F290" s="25" t="s">
        <v>812</v>
      </c>
      <c r="G290" s="25" t="s">
        <v>813</v>
      </c>
      <c r="H290" s="25" t="s">
        <v>73</v>
      </c>
      <c r="I290" s="25" t="s">
        <v>34</v>
      </c>
      <c r="J290" s="25">
        <v>2</v>
      </c>
      <c r="K290" s="25">
        <v>604</v>
      </c>
      <c r="L290" s="25">
        <v>12000</v>
      </c>
      <c r="M290" s="25">
        <v>5000</v>
      </c>
      <c r="N290" s="25">
        <f t="shared" si="8"/>
        <v>7000</v>
      </c>
      <c r="O290" s="25">
        <v>400</v>
      </c>
      <c r="P290" s="42">
        <v>2600</v>
      </c>
    </row>
    <row r="291" s="14" customFormat="1" ht="24" customHeight="1" spans="1:16">
      <c r="A291" s="35">
        <v>278</v>
      </c>
      <c r="B291" s="25" t="s">
        <v>793</v>
      </c>
      <c r="C291" s="25" t="s">
        <v>794</v>
      </c>
      <c r="D291" s="25" t="s">
        <v>814</v>
      </c>
      <c r="E291" s="25" t="s">
        <v>796</v>
      </c>
      <c r="F291" s="25" t="s">
        <v>814</v>
      </c>
      <c r="G291" s="25" t="s">
        <v>815</v>
      </c>
      <c r="H291" s="25" t="s">
        <v>73</v>
      </c>
      <c r="I291" s="25" t="s">
        <v>34</v>
      </c>
      <c r="J291" s="25">
        <v>4</v>
      </c>
      <c r="K291" s="25">
        <v>665</v>
      </c>
      <c r="L291" s="25">
        <v>29500</v>
      </c>
      <c r="M291" s="25">
        <v>2500</v>
      </c>
      <c r="N291" s="25">
        <f t="shared" si="8"/>
        <v>27000</v>
      </c>
      <c r="O291" s="25">
        <v>800</v>
      </c>
      <c r="P291" s="42">
        <v>2200</v>
      </c>
    </row>
    <row r="292" s="14" customFormat="1" ht="24" customHeight="1" spans="1:16">
      <c r="A292" s="35">
        <v>279</v>
      </c>
      <c r="B292" s="25" t="s">
        <v>793</v>
      </c>
      <c r="C292" s="25" t="s">
        <v>794</v>
      </c>
      <c r="D292" s="25" t="s">
        <v>816</v>
      </c>
      <c r="E292" s="25" t="s">
        <v>817</v>
      </c>
      <c r="F292" s="25" t="s">
        <v>816</v>
      </c>
      <c r="G292" s="25" t="s">
        <v>818</v>
      </c>
      <c r="H292" s="25" t="s">
        <v>73</v>
      </c>
      <c r="I292" s="25" t="s">
        <v>34</v>
      </c>
      <c r="J292" s="25">
        <v>2</v>
      </c>
      <c r="K292" s="25">
        <v>637</v>
      </c>
      <c r="L292" s="25">
        <v>16000</v>
      </c>
      <c r="M292" s="25">
        <v>4000</v>
      </c>
      <c r="N292" s="25">
        <f t="shared" si="8"/>
        <v>12000</v>
      </c>
      <c r="O292" s="25">
        <v>100</v>
      </c>
      <c r="P292" s="42">
        <v>2900</v>
      </c>
    </row>
    <row r="293" s="14" customFormat="1" ht="24" customHeight="1" spans="1:16">
      <c r="A293" s="35">
        <v>280</v>
      </c>
      <c r="B293" s="25" t="s">
        <v>793</v>
      </c>
      <c r="C293" s="25" t="s">
        <v>794</v>
      </c>
      <c r="D293" s="25" t="s">
        <v>819</v>
      </c>
      <c r="E293" s="25" t="s">
        <v>820</v>
      </c>
      <c r="F293" s="25" t="s">
        <v>819</v>
      </c>
      <c r="G293" s="25" t="s">
        <v>821</v>
      </c>
      <c r="H293" s="25" t="s">
        <v>73</v>
      </c>
      <c r="I293" s="25" t="s">
        <v>34</v>
      </c>
      <c r="J293" s="25">
        <v>2</v>
      </c>
      <c r="K293" s="25">
        <v>584</v>
      </c>
      <c r="L293" s="25">
        <v>16000</v>
      </c>
      <c r="M293" s="25">
        <v>3000</v>
      </c>
      <c r="N293" s="25">
        <f t="shared" si="8"/>
        <v>13000</v>
      </c>
      <c r="O293" s="25">
        <v>500</v>
      </c>
      <c r="P293" s="42">
        <v>2500</v>
      </c>
    </row>
    <row r="294" s="14" customFormat="1" ht="24" customHeight="1" spans="1:16">
      <c r="A294" s="35">
        <v>281</v>
      </c>
      <c r="B294" s="25" t="s">
        <v>793</v>
      </c>
      <c r="C294" s="25" t="s">
        <v>794</v>
      </c>
      <c r="D294" s="25" t="s">
        <v>822</v>
      </c>
      <c r="E294" s="25" t="s">
        <v>823</v>
      </c>
      <c r="F294" s="25" t="s">
        <v>822</v>
      </c>
      <c r="G294" s="25" t="s">
        <v>824</v>
      </c>
      <c r="H294" s="23" t="s">
        <v>22</v>
      </c>
      <c r="I294" s="23" t="s">
        <v>23</v>
      </c>
      <c r="J294" s="78">
        <v>20</v>
      </c>
      <c r="K294" s="25">
        <v>551</v>
      </c>
      <c r="L294" s="25">
        <v>29000</v>
      </c>
      <c r="M294" s="25">
        <v>2000</v>
      </c>
      <c r="N294" s="25">
        <f t="shared" si="8"/>
        <v>27000</v>
      </c>
      <c r="O294" s="25">
        <f t="shared" ref="O294:O301" si="10">N294*0.1</f>
        <v>2700</v>
      </c>
      <c r="P294" s="42"/>
    </row>
    <row r="295" s="14" customFormat="1" ht="24" customHeight="1" spans="1:16">
      <c r="A295" s="35">
        <v>282</v>
      </c>
      <c r="B295" s="25" t="s">
        <v>793</v>
      </c>
      <c r="C295" s="25" t="s">
        <v>794</v>
      </c>
      <c r="D295" s="25" t="s">
        <v>819</v>
      </c>
      <c r="E295" s="25" t="s">
        <v>825</v>
      </c>
      <c r="F295" s="25" t="s">
        <v>819</v>
      </c>
      <c r="G295" s="25" t="s">
        <v>826</v>
      </c>
      <c r="H295" s="25" t="s">
        <v>73</v>
      </c>
      <c r="I295" s="25" t="s">
        <v>34</v>
      </c>
      <c r="J295" s="25">
        <v>1</v>
      </c>
      <c r="K295" s="25">
        <v>662</v>
      </c>
      <c r="L295" s="25">
        <v>5800</v>
      </c>
      <c r="M295" s="25">
        <v>1200</v>
      </c>
      <c r="N295" s="25">
        <f t="shared" si="8"/>
        <v>4600</v>
      </c>
      <c r="O295" s="25">
        <v>200</v>
      </c>
      <c r="P295" s="42">
        <v>2800</v>
      </c>
    </row>
    <row r="296" s="14" customFormat="1" ht="24" customHeight="1" spans="1:16">
      <c r="A296" s="35">
        <v>283</v>
      </c>
      <c r="B296" s="25" t="s">
        <v>793</v>
      </c>
      <c r="C296" s="25" t="s">
        <v>794</v>
      </c>
      <c r="D296" s="25" t="s">
        <v>812</v>
      </c>
      <c r="E296" s="25" t="s">
        <v>20</v>
      </c>
      <c r="F296" s="25" t="s">
        <v>812</v>
      </c>
      <c r="G296" s="25" t="s">
        <v>827</v>
      </c>
      <c r="H296" s="25" t="s">
        <v>33</v>
      </c>
      <c r="I296" s="25" t="s">
        <v>34</v>
      </c>
      <c r="J296" s="25">
        <v>3</v>
      </c>
      <c r="K296" s="25">
        <v>664</v>
      </c>
      <c r="L296" s="25">
        <v>9000</v>
      </c>
      <c r="M296" s="25">
        <v>3000</v>
      </c>
      <c r="N296" s="25">
        <f t="shared" si="8"/>
        <v>6000</v>
      </c>
      <c r="O296" s="25">
        <v>200</v>
      </c>
      <c r="P296" s="42">
        <v>2800</v>
      </c>
    </row>
    <row r="297" s="14" customFormat="1" ht="24" customHeight="1" spans="1:16">
      <c r="A297" s="35">
        <v>284</v>
      </c>
      <c r="B297" s="25" t="s">
        <v>793</v>
      </c>
      <c r="C297" s="25" t="s">
        <v>794</v>
      </c>
      <c r="D297" s="25" t="s">
        <v>828</v>
      </c>
      <c r="E297" s="25" t="s">
        <v>829</v>
      </c>
      <c r="F297" s="25" t="s">
        <v>828</v>
      </c>
      <c r="G297" s="25" t="s">
        <v>830</v>
      </c>
      <c r="H297" s="23" t="s">
        <v>22</v>
      </c>
      <c r="I297" s="23" t="s">
        <v>23</v>
      </c>
      <c r="J297" s="78">
        <v>45</v>
      </c>
      <c r="K297" s="25">
        <v>655</v>
      </c>
      <c r="L297" s="25">
        <v>40000</v>
      </c>
      <c r="M297" s="25">
        <v>10000</v>
      </c>
      <c r="N297" s="25">
        <f t="shared" si="8"/>
        <v>30000</v>
      </c>
      <c r="O297" s="25">
        <f t="shared" si="10"/>
        <v>3000</v>
      </c>
      <c r="P297" s="42"/>
    </row>
    <row r="298" s="14" customFormat="1" ht="24" customHeight="1" spans="1:16">
      <c r="A298" s="35">
        <v>285</v>
      </c>
      <c r="B298" s="25" t="s">
        <v>793</v>
      </c>
      <c r="C298" s="25" t="s">
        <v>794</v>
      </c>
      <c r="D298" s="25" t="s">
        <v>165</v>
      </c>
      <c r="E298" s="25" t="s">
        <v>831</v>
      </c>
      <c r="F298" s="25" t="s">
        <v>165</v>
      </c>
      <c r="G298" s="25" t="s">
        <v>832</v>
      </c>
      <c r="H298" s="25" t="s">
        <v>73</v>
      </c>
      <c r="I298" s="25" t="s">
        <v>34</v>
      </c>
      <c r="J298" s="25">
        <v>4</v>
      </c>
      <c r="K298" s="25">
        <v>646</v>
      </c>
      <c r="L298" s="25">
        <v>41000</v>
      </c>
      <c r="M298" s="25">
        <v>11000</v>
      </c>
      <c r="N298" s="25">
        <f t="shared" si="8"/>
        <v>30000</v>
      </c>
      <c r="O298" s="25">
        <f t="shared" si="10"/>
        <v>3000</v>
      </c>
      <c r="P298" s="42"/>
    </row>
    <row r="299" s="14" customFormat="1" ht="24" customHeight="1" spans="1:16">
      <c r="A299" s="35">
        <v>286</v>
      </c>
      <c r="B299" s="25" t="s">
        <v>793</v>
      </c>
      <c r="C299" s="25" t="s">
        <v>794</v>
      </c>
      <c r="D299" s="25" t="s">
        <v>833</v>
      </c>
      <c r="E299" s="25" t="s">
        <v>834</v>
      </c>
      <c r="F299" s="25" t="s">
        <v>833</v>
      </c>
      <c r="G299" s="25" t="s">
        <v>835</v>
      </c>
      <c r="H299" s="25" t="s">
        <v>22</v>
      </c>
      <c r="I299" s="25" t="s">
        <v>23</v>
      </c>
      <c r="J299" s="25">
        <v>40</v>
      </c>
      <c r="K299" s="25">
        <v>681</v>
      </c>
      <c r="L299" s="25">
        <v>40000</v>
      </c>
      <c r="M299" s="25">
        <v>10000</v>
      </c>
      <c r="N299" s="25">
        <f t="shared" si="8"/>
        <v>30000</v>
      </c>
      <c r="O299" s="25">
        <f t="shared" si="10"/>
        <v>3000</v>
      </c>
      <c r="P299" s="42"/>
    </row>
    <row r="300" s="14" customFormat="1" ht="24" customHeight="1" spans="1:16">
      <c r="A300" s="35">
        <v>287</v>
      </c>
      <c r="B300" s="25" t="s">
        <v>793</v>
      </c>
      <c r="C300" s="25" t="s">
        <v>794</v>
      </c>
      <c r="D300" s="25" t="s">
        <v>836</v>
      </c>
      <c r="E300" s="25" t="s">
        <v>837</v>
      </c>
      <c r="F300" s="25" t="s">
        <v>836</v>
      </c>
      <c r="G300" s="25" t="s">
        <v>838</v>
      </c>
      <c r="H300" s="25" t="s">
        <v>22</v>
      </c>
      <c r="I300" s="25" t="s">
        <v>23</v>
      </c>
      <c r="J300" s="25">
        <v>15</v>
      </c>
      <c r="K300" s="25">
        <v>256</v>
      </c>
      <c r="L300" s="25">
        <v>16000</v>
      </c>
      <c r="M300" s="25">
        <v>1000</v>
      </c>
      <c r="N300" s="25">
        <f t="shared" si="8"/>
        <v>15000</v>
      </c>
      <c r="O300" s="25">
        <f t="shared" si="10"/>
        <v>1500</v>
      </c>
      <c r="P300" s="42"/>
    </row>
    <row r="301" s="14" customFormat="1" ht="24" customHeight="1" spans="1:16">
      <c r="A301" s="35">
        <v>288</v>
      </c>
      <c r="B301" s="25" t="s">
        <v>793</v>
      </c>
      <c r="C301" s="25" t="s">
        <v>794</v>
      </c>
      <c r="D301" s="25" t="s">
        <v>839</v>
      </c>
      <c r="E301" s="25" t="s">
        <v>840</v>
      </c>
      <c r="F301" s="25" t="s">
        <v>839</v>
      </c>
      <c r="G301" s="25" t="s">
        <v>841</v>
      </c>
      <c r="H301" s="25" t="s">
        <v>22</v>
      </c>
      <c r="I301" s="25" t="s">
        <v>23</v>
      </c>
      <c r="J301" s="25">
        <v>30</v>
      </c>
      <c r="K301" s="25">
        <v>537</v>
      </c>
      <c r="L301" s="25">
        <v>35000</v>
      </c>
      <c r="M301" s="25">
        <v>5000</v>
      </c>
      <c r="N301" s="25">
        <f t="shared" si="8"/>
        <v>30000</v>
      </c>
      <c r="O301" s="25">
        <f t="shared" si="10"/>
        <v>3000</v>
      </c>
      <c r="P301" s="42"/>
    </row>
    <row r="302" s="14" customFormat="1" ht="24" customHeight="1" spans="1:16">
      <c r="A302" s="35">
        <v>289</v>
      </c>
      <c r="B302" s="25" t="s">
        <v>793</v>
      </c>
      <c r="C302" s="25" t="s">
        <v>794</v>
      </c>
      <c r="D302" s="25" t="s">
        <v>842</v>
      </c>
      <c r="E302" s="25" t="s">
        <v>843</v>
      </c>
      <c r="F302" s="25" t="s">
        <v>842</v>
      </c>
      <c r="G302" s="25" t="s">
        <v>844</v>
      </c>
      <c r="H302" s="25" t="s">
        <v>22</v>
      </c>
      <c r="I302" s="25" t="s">
        <v>23</v>
      </c>
      <c r="J302" s="25">
        <v>20</v>
      </c>
      <c r="K302" s="25">
        <v>493</v>
      </c>
      <c r="L302" s="25">
        <v>16500</v>
      </c>
      <c r="M302" s="25">
        <v>1000</v>
      </c>
      <c r="N302" s="25">
        <f t="shared" si="8"/>
        <v>15500</v>
      </c>
      <c r="O302" s="25">
        <v>1200</v>
      </c>
      <c r="P302" s="42">
        <v>1800</v>
      </c>
    </row>
    <row r="303" s="14" customFormat="1" ht="24" customHeight="1" spans="1:16">
      <c r="A303" s="35">
        <v>290</v>
      </c>
      <c r="B303" s="25" t="s">
        <v>793</v>
      </c>
      <c r="C303" s="25" t="s">
        <v>794</v>
      </c>
      <c r="D303" s="25" t="s">
        <v>845</v>
      </c>
      <c r="E303" s="25" t="s">
        <v>846</v>
      </c>
      <c r="F303" s="25" t="s">
        <v>845</v>
      </c>
      <c r="G303" s="25" t="s">
        <v>847</v>
      </c>
      <c r="H303" s="25" t="s">
        <v>33</v>
      </c>
      <c r="I303" s="25" t="s">
        <v>34</v>
      </c>
      <c r="J303" s="25">
        <v>30</v>
      </c>
      <c r="K303" s="25">
        <v>299</v>
      </c>
      <c r="L303" s="25">
        <v>60000</v>
      </c>
      <c r="M303" s="25">
        <v>28000</v>
      </c>
      <c r="N303" s="25">
        <f t="shared" si="8"/>
        <v>32000</v>
      </c>
      <c r="O303" s="25">
        <v>3000</v>
      </c>
      <c r="P303" s="42"/>
    </row>
    <row r="304" s="14" customFormat="1" ht="24" customHeight="1" spans="1:16">
      <c r="A304" s="35">
        <v>291</v>
      </c>
      <c r="B304" s="25" t="s">
        <v>793</v>
      </c>
      <c r="C304" s="25" t="s">
        <v>794</v>
      </c>
      <c r="D304" s="25" t="s">
        <v>848</v>
      </c>
      <c r="E304" s="25" t="s">
        <v>849</v>
      </c>
      <c r="F304" s="25" t="s">
        <v>848</v>
      </c>
      <c r="G304" s="25" t="s">
        <v>850</v>
      </c>
      <c r="H304" s="25" t="s">
        <v>22</v>
      </c>
      <c r="I304" s="25" t="s">
        <v>23</v>
      </c>
      <c r="J304" s="25">
        <v>30</v>
      </c>
      <c r="K304" s="25">
        <v>312</v>
      </c>
      <c r="L304" s="25">
        <v>40000</v>
      </c>
      <c r="M304" s="25">
        <v>10000</v>
      </c>
      <c r="N304" s="25">
        <f t="shared" si="8"/>
        <v>30000</v>
      </c>
      <c r="O304" s="25">
        <v>3000</v>
      </c>
      <c r="P304" s="42"/>
    </row>
    <row r="305" s="14" customFormat="1" ht="24" customHeight="1" spans="1:16">
      <c r="A305" s="35">
        <v>292</v>
      </c>
      <c r="B305" s="25" t="s">
        <v>793</v>
      </c>
      <c r="C305" s="25" t="s">
        <v>794</v>
      </c>
      <c r="D305" s="25" t="s">
        <v>851</v>
      </c>
      <c r="E305" s="25" t="s">
        <v>852</v>
      </c>
      <c r="F305" s="25" t="s">
        <v>851</v>
      </c>
      <c r="G305" s="25" t="s">
        <v>853</v>
      </c>
      <c r="H305" s="25" t="s">
        <v>33</v>
      </c>
      <c r="I305" s="25" t="s">
        <v>34</v>
      </c>
      <c r="J305" s="25">
        <v>25</v>
      </c>
      <c r="K305" s="25">
        <v>193</v>
      </c>
      <c r="L305" s="25">
        <v>50000</v>
      </c>
      <c r="M305" s="25">
        <v>20000</v>
      </c>
      <c r="N305" s="25">
        <f t="shared" si="8"/>
        <v>30000</v>
      </c>
      <c r="O305" s="25">
        <v>3000</v>
      </c>
      <c r="P305" s="42"/>
    </row>
    <row r="306" s="14" customFormat="1" ht="24" customHeight="1" spans="1:16">
      <c r="A306" s="35">
        <v>293</v>
      </c>
      <c r="B306" s="25" t="s">
        <v>793</v>
      </c>
      <c r="C306" s="25" t="s">
        <v>794</v>
      </c>
      <c r="D306" s="25" t="s">
        <v>854</v>
      </c>
      <c r="E306" s="25" t="s">
        <v>855</v>
      </c>
      <c r="F306" s="25" t="s">
        <v>854</v>
      </c>
      <c r="G306" s="25" t="s">
        <v>856</v>
      </c>
      <c r="H306" s="25" t="s">
        <v>22</v>
      </c>
      <c r="I306" s="25" t="s">
        <v>23</v>
      </c>
      <c r="J306" s="25">
        <v>40</v>
      </c>
      <c r="K306" s="25">
        <v>380</v>
      </c>
      <c r="L306" s="25">
        <v>35000</v>
      </c>
      <c r="M306" s="25">
        <v>5000</v>
      </c>
      <c r="N306" s="25">
        <f t="shared" si="8"/>
        <v>30000</v>
      </c>
      <c r="O306" s="25">
        <v>3000</v>
      </c>
      <c r="P306" s="42"/>
    </row>
    <row r="307" s="14" customFormat="1" ht="24" customHeight="1" spans="1:16">
      <c r="A307" s="35">
        <v>294</v>
      </c>
      <c r="B307" s="25" t="s">
        <v>793</v>
      </c>
      <c r="C307" s="25" t="s">
        <v>794</v>
      </c>
      <c r="D307" s="25" t="s">
        <v>857</v>
      </c>
      <c r="E307" s="25" t="s">
        <v>858</v>
      </c>
      <c r="F307" s="25" t="s">
        <v>857</v>
      </c>
      <c r="G307" s="25" t="s">
        <v>859</v>
      </c>
      <c r="H307" s="25" t="s">
        <v>73</v>
      </c>
      <c r="I307" s="25" t="s">
        <v>34</v>
      </c>
      <c r="J307" s="25">
        <v>4</v>
      </c>
      <c r="K307" s="25">
        <v>697</v>
      </c>
      <c r="L307" s="25">
        <v>41000</v>
      </c>
      <c r="M307" s="25">
        <v>11000</v>
      </c>
      <c r="N307" s="25">
        <f t="shared" si="8"/>
        <v>30000</v>
      </c>
      <c r="O307" s="25">
        <v>3000</v>
      </c>
      <c r="P307" s="42"/>
    </row>
    <row r="308" s="14" customFormat="1" ht="24" customHeight="1" spans="1:16">
      <c r="A308" s="35">
        <v>295</v>
      </c>
      <c r="B308" s="25" t="s">
        <v>793</v>
      </c>
      <c r="C308" s="25" t="s">
        <v>794</v>
      </c>
      <c r="D308" s="25" t="s">
        <v>860</v>
      </c>
      <c r="E308" s="25" t="s">
        <v>849</v>
      </c>
      <c r="F308" s="25" t="s">
        <v>860</v>
      </c>
      <c r="G308" s="25" t="s">
        <v>861</v>
      </c>
      <c r="H308" s="25" t="s">
        <v>73</v>
      </c>
      <c r="I308" s="25" t="s">
        <v>34</v>
      </c>
      <c r="J308" s="25">
        <v>70</v>
      </c>
      <c r="K308" s="25">
        <v>536</v>
      </c>
      <c r="L308" s="25">
        <v>45000</v>
      </c>
      <c r="M308" s="25">
        <v>10000</v>
      </c>
      <c r="N308" s="25">
        <f t="shared" si="8"/>
        <v>35000</v>
      </c>
      <c r="O308" s="25">
        <v>3000</v>
      </c>
      <c r="P308" s="42"/>
    </row>
    <row r="309" s="14" customFormat="1" ht="24" customHeight="1" spans="1:16">
      <c r="A309" s="35">
        <v>296</v>
      </c>
      <c r="B309" s="25" t="s">
        <v>793</v>
      </c>
      <c r="C309" s="25" t="s">
        <v>794</v>
      </c>
      <c r="D309" s="25" t="s">
        <v>862</v>
      </c>
      <c r="E309" s="25" t="s">
        <v>25</v>
      </c>
      <c r="F309" s="25" t="s">
        <v>862</v>
      </c>
      <c r="G309" s="25" t="s">
        <v>863</v>
      </c>
      <c r="H309" s="25" t="s">
        <v>73</v>
      </c>
      <c r="I309" s="25" t="s">
        <v>34</v>
      </c>
      <c r="J309" s="25">
        <v>2</v>
      </c>
      <c r="K309" s="25">
        <v>472</v>
      </c>
      <c r="L309" s="25">
        <v>33000</v>
      </c>
      <c r="M309" s="25">
        <v>3000</v>
      </c>
      <c r="N309" s="25">
        <v>30000</v>
      </c>
      <c r="O309" s="25">
        <v>3000</v>
      </c>
      <c r="P309" s="42"/>
    </row>
    <row r="310" s="14" customFormat="1" ht="24" customHeight="1" spans="1:16">
      <c r="A310" s="35">
        <v>297</v>
      </c>
      <c r="B310" s="25" t="s">
        <v>793</v>
      </c>
      <c r="C310" s="25" t="s">
        <v>794</v>
      </c>
      <c r="D310" s="25" t="s">
        <v>864</v>
      </c>
      <c r="E310" s="25" t="s">
        <v>799</v>
      </c>
      <c r="F310" s="25" t="s">
        <v>864</v>
      </c>
      <c r="G310" s="25" t="s">
        <v>865</v>
      </c>
      <c r="H310" s="25" t="s">
        <v>73</v>
      </c>
      <c r="I310" s="25" t="s">
        <v>34</v>
      </c>
      <c r="J310" s="25">
        <v>1</v>
      </c>
      <c r="K310" s="25">
        <v>685</v>
      </c>
      <c r="L310" s="25">
        <v>8000</v>
      </c>
      <c r="M310" s="25">
        <v>1000</v>
      </c>
      <c r="N310" s="25">
        <v>7000</v>
      </c>
      <c r="O310" s="25">
        <v>300</v>
      </c>
      <c r="P310" s="42">
        <v>2700</v>
      </c>
    </row>
    <row r="311" s="14" customFormat="1" ht="24" customHeight="1" spans="1:16">
      <c r="A311" s="35">
        <v>298</v>
      </c>
      <c r="B311" s="25" t="s">
        <v>793</v>
      </c>
      <c r="C311" s="23" t="s">
        <v>866</v>
      </c>
      <c r="D311" s="23" t="s">
        <v>867</v>
      </c>
      <c r="E311" s="27" t="s">
        <v>868</v>
      </c>
      <c r="F311" s="23" t="s">
        <v>867</v>
      </c>
      <c r="G311" s="23" t="s">
        <v>869</v>
      </c>
      <c r="H311" s="23" t="s">
        <v>22</v>
      </c>
      <c r="I311" s="23" t="s">
        <v>23</v>
      </c>
      <c r="J311" s="23">
        <v>26</v>
      </c>
      <c r="K311" s="25">
        <v>159</v>
      </c>
      <c r="L311" s="23">
        <v>16500</v>
      </c>
      <c r="M311" s="23">
        <v>2000</v>
      </c>
      <c r="N311" s="23">
        <v>14500</v>
      </c>
      <c r="O311" s="23">
        <v>1450</v>
      </c>
      <c r="P311" s="42"/>
    </row>
    <row r="312" s="14" customFormat="1" ht="24" customHeight="1" spans="1:16">
      <c r="A312" s="35">
        <v>299</v>
      </c>
      <c r="B312" s="25" t="s">
        <v>793</v>
      </c>
      <c r="C312" s="23" t="s">
        <v>866</v>
      </c>
      <c r="D312" s="23" t="s">
        <v>870</v>
      </c>
      <c r="E312" s="27" t="s">
        <v>825</v>
      </c>
      <c r="F312" s="23" t="s">
        <v>870</v>
      </c>
      <c r="G312" s="23" t="s">
        <v>871</v>
      </c>
      <c r="H312" s="23" t="s">
        <v>22</v>
      </c>
      <c r="I312" s="23" t="s">
        <v>23</v>
      </c>
      <c r="J312" s="23">
        <v>13</v>
      </c>
      <c r="K312" s="25">
        <v>364</v>
      </c>
      <c r="L312" s="23">
        <v>11200</v>
      </c>
      <c r="M312" s="23">
        <v>1200</v>
      </c>
      <c r="N312" s="25">
        <v>10000</v>
      </c>
      <c r="O312" s="25">
        <v>1000</v>
      </c>
      <c r="P312" s="42"/>
    </row>
    <row r="313" s="14" customFormat="1" ht="24" customHeight="1" spans="1:16">
      <c r="A313" s="35">
        <v>300</v>
      </c>
      <c r="B313" s="25" t="s">
        <v>793</v>
      </c>
      <c r="C313" s="23" t="s">
        <v>866</v>
      </c>
      <c r="D313" s="23" t="s">
        <v>872</v>
      </c>
      <c r="E313" s="27" t="s">
        <v>834</v>
      </c>
      <c r="F313" s="23" t="s">
        <v>872</v>
      </c>
      <c r="G313" s="23" t="s">
        <v>873</v>
      </c>
      <c r="H313" s="23" t="s">
        <v>73</v>
      </c>
      <c r="I313" s="25" t="s">
        <v>34</v>
      </c>
      <c r="J313" s="23">
        <v>2</v>
      </c>
      <c r="K313" s="25">
        <v>261</v>
      </c>
      <c r="L313" s="23">
        <v>11000</v>
      </c>
      <c r="M313" s="23">
        <v>1000</v>
      </c>
      <c r="N313" s="23">
        <v>10000</v>
      </c>
      <c r="O313" s="23">
        <v>1000</v>
      </c>
      <c r="P313" s="42"/>
    </row>
    <row r="314" s="14" customFormat="1" ht="24" customHeight="1" spans="1:16">
      <c r="A314" s="35">
        <v>301</v>
      </c>
      <c r="B314" s="25" t="s">
        <v>793</v>
      </c>
      <c r="C314" s="23" t="s">
        <v>866</v>
      </c>
      <c r="D314" s="23" t="s">
        <v>874</v>
      </c>
      <c r="E314" s="27" t="s">
        <v>825</v>
      </c>
      <c r="F314" s="23" t="s">
        <v>874</v>
      </c>
      <c r="G314" s="23" t="s">
        <v>875</v>
      </c>
      <c r="H314" s="23" t="s">
        <v>22</v>
      </c>
      <c r="I314" s="23" t="s">
        <v>23</v>
      </c>
      <c r="J314" s="23">
        <v>2</v>
      </c>
      <c r="K314" s="25">
        <v>276</v>
      </c>
      <c r="L314" s="23">
        <v>21300</v>
      </c>
      <c r="M314" s="23">
        <v>1300</v>
      </c>
      <c r="N314" s="25">
        <v>20000</v>
      </c>
      <c r="O314" s="23">
        <v>2000</v>
      </c>
      <c r="P314" s="42"/>
    </row>
    <row r="315" s="14" customFormat="1" ht="24" customHeight="1" spans="1:16">
      <c r="A315" s="35">
        <v>302</v>
      </c>
      <c r="B315" s="25" t="s">
        <v>793</v>
      </c>
      <c r="C315" s="23" t="s">
        <v>866</v>
      </c>
      <c r="D315" s="23" t="s">
        <v>876</v>
      </c>
      <c r="E315" s="27" t="s">
        <v>877</v>
      </c>
      <c r="F315" s="23" t="s">
        <v>876</v>
      </c>
      <c r="G315" s="23" t="s">
        <v>878</v>
      </c>
      <c r="H315" s="23" t="s">
        <v>73</v>
      </c>
      <c r="I315" s="25" t="s">
        <v>34</v>
      </c>
      <c r="J315" s="23">
        <v>4</v>
      </c>
      <c r="K315" s="25">
        <v>425</v>
      </c>
      <c r="L315" s="23">
        <v>18000</v>
      </c>
      <c r="M315" s="23">
        <v>1000</v>
      </c>
      <c r="N315" s="23">
        <v>17000</v>
      </c>
      <c r="O315" s="23">
        <v>1700</v>
      </c>
      <c r="P315" s="42"/>
    </row>
    <row r="316" s="14" customFormat="1" ht="24" customHeight="1" spans="1:16">
      <c r="A316" s="62">
        <v>303</v>
      </c>
      <c r="B316" s="37" t="s">
        <v>793</v>
      </c>
      <c r="C316" s="74" t="s">
        <v>866</v>
      </c>
      <c r="D316" s="74" t="s">
        <v>879</v>
      </c>
      <c r="E316" s="75" t="s">
        <v>880</v>
      </c>
      <c r="F316" s="74" t="s">
        <v>879</v>
      </c>
      <c r="G316" s="74" t="s">
        <v>881</v>
      </c>
      <c r="H316" s="23" t="s">
        <v>73</v>
      </c>
      <c r="I316" s="25" t="s">
        <v>34</v>
      </c>
      <c r="J316" s="23">
        <v>1</v>
      </c>
      <c r="K316" s="25">
        <v>567</v>
      </c>
      <c r="L316" s="23">
        <v>8600</v>
      </c>
      <c r="M316" s="23">
        <v>600</v>
      </c>
      <c r="N316" s="23">
        <v>8000</v>
      </c>
      <c r="O316" s="74">
        <v>1500</v>
      </c>
      <c r="P316" s="56">
        <v>700</v>
      </c>
    </row>
    <row r="317" s="14" customFormat="1" ht="24" customHeight="1" spans="1:16">
      <c r="A317" s="63"/>
      <c r="B317" s="64"/>
      <c r="C317" s="76"/>
      <c r="D317" s="76"/>
      <c r="E317" s="77"/>
      <c r="F317" s="76"/>
      <c r="G317" s="76"/>
      <c r="H317" s="23" t="s">
        <v>73</v>
      </c>
      <c r="I317" s="25" t="s">
        <v>34</v>
      </c>
      <c r="J317" s="23">
        <v>1</v>
      </c>
      <c r="K317" s="25">
        <v>366</v>
      </c>
      <c r="L317" s="23">
        <v>7500</v>
      </c>
      <c r="M317" s="23">
        <v>500</v>
      </c>
      <c r="N317" s="23">
        <v>7000</v>
      </c>
      <c r="O317" s="76"/>
      <c r="P317" s="57"/>
    </row>
    <row r="318" s="14" customFormat="1" ht="24" customHeight="1" spans="1:16">
      <c r="A318" s="35">
        <v>304</v>
      </c>
      <c r="B318" s="25" t="s">
        <v>793</v>
      </c>
      <c r="C318" s="23" t="s">
        <v>866</v>
      </c>
      <c r="D318" s="23" t="s">
        <v>882</v>
      </c>
      <c r="E318" s="27" t="s">
        <v>799</v>
      </c>
      <c r="F318" s="23" t="s">
        <v>882</v>
      </c>
      <c r="G318" s="23" t="s">
        <v>883</v>
      </c>
      <c r="H318" s="23" t="s">
        <v>73</v>
      </c>
      <c r="I318" s="25" t="s">
        <v>34</v>
      </c>
      <c r="J318" s="23">
        <v>1</v>
      </c>
      <c r="K318" s="25">
        <v>182</v>
      </c>
      <c r="L318" s="36">
        <v>8200</v>
      </c>
      <c r="M318" s="36">
        <v>200</v>
      </c>
      <c r="N318" s="23">
        <v>8000</v>
      </c>
      <c r="O318" s="23">
        <v>800</v>
      </c>
      <c r="P318" s="42"/>
    </row>
    <row r="319" s="14" customFormat="1" ht="24" customHeight="1" spans="1:16">
      <c r="A319" s="62">
        <v>305</v>
      </c>
      <c r="B319" s="37" t="s">
        <v>793</v>
      </c>
      <c r="C319" s="74" t="s">
        <v>866</v>
      </c>
      <c r="D319" s="74" t="s">
        <v>884</v>
      </c>
      <c r="E319" s="75" t="s">
        <v>551</v>
      </c>
      <c r="F319" s="74" t="s">
        <v>884</v>
      </c>
      <c r="G319" s="74" t="s">
        <v>885</v>
      </c>
      <c r="H319" s="23" t="s">
        <v>22</v>
      </c>
      <c r="I319" s="23" t="s">
        <v>23</v>
      </c>
      <c r="J319" s="23">
        <v>20</v>
      </c>
      <c r="K319" s="25">
        <v>545</v>
      </c>
      <c r="L319" s="23">
        <v>23000</v>
      </c>
      <c r="M319" s="23">
        <v>3000</v>
      </c>
      <c r="N319" s="23">
        <v>20000</v>
      </c>
      <c r="O319" s="74">
        <v>3000</v>
      </c>
      <c r="P319" s="56"/>
    </row>
    <row r="320" s="14" customFormat="1" ht="24" customHeight="1" spans="1:16">
      <c r="A320" s="63"/>
      <c r="B320" s="64"/>
      <c r="C320" s="76"/>
      <c r="D320" s="76"/>
      <c r="E320" s="77"/>
      <c r="F320" s="76"/>
      <c r="G320" s="76"/>
      <c r="H320" s="23" t="s">
        <v>22</v>
      </c>
      <c r="I320" s="23" t="s">
        <v>23</v>
      </c>
      <c r="J320" s="23">
        <v>17</v>
      </c>
      <c r="K320" s="25">
        <v>386</v>
      </c>
      <c r="L320" s="23">
        <v>15000</v>
      </c>
      <c r="M320" s="23">
        <v>1000</v>
      </c>
      <c r="N320" s="23">
        <v>14000</v>
      </c>
      <c r="O320" s="76"/>
      <c r="P320" s="57"/>
    </row>
    <row r="321" s="14" customFormat="1" ht="24" customHeight="1" spans="1:16">
      <c r="A321" s="35">
        <v>306</v>
      </c>
      <c r="B321" s="25" t="s">
        <v>793</v>
      </c>
      <c r="C321" s="23" t="s">
        <v>866</v>
      </c>
      <c r="D321" s="23" t="s">
        <v>886</v>
      </c>
      <c r="E321" s="27" t="s">
        <v>799</v>
      </c>
      <c r="F321" s="23" t="s">
        <v>886</v>
      </c>
      <c r="G321" s="23" t="s">
        <v>887</v>
      </c>
      <c r="H321" s="23" t="s">
        <v>22</v>
      </c>
      <c r="I321" s="23" t="s">
        <v>23</v>
      </c>
      <c r="J321" s="23">
        <v>23</v>
      </c>
      <c r="K321" s="25">
        <v>188</v>
      </c>
      <c r="L321" s="23">
        <v>21800</v>
      </c>
      <c r="M321" s="23">
        <v>1800</v>
      </c>
      <c r="N321" s="23">
        <v>20000</v>
      </c>
      <c r="O321" s="25">
        <v>2000</v>
      </c>
      <c r="P321" s="42">
        <v>700</v>
      </c>
    </row>
    <row r="322" s="14" customFormat="1" ht="24" customHeight="1" spans="1:16">
      <c r="A322" s="35">
        <v>307</v>
      </c>
      <c r="B322" s="25" t="s">
        <v>793</v>
      </c>
      <c r="C322" s="23" t="s">
        <v>866</v>
      </c>
      <c r="D322" s="23" t="s">
        <v>888</v>
      </c>
      <c r="E322" s="27" t="s">
        <v>889</v>
      </c>
      <c r="F322" s="23" t="s">
        <v>888</v>
      </c>
      <c r="G322" s="23" t="s">
        <v>890</v>
      </c>
      <c r="H322" s="23" t="s">
        <v>22</v>
      </c>
      <c r="I322" s="23" t="s">
        <v>23</v>
      </c>
      <c r="J322" s="23">
        <v>5</v>
      </c>
      <c r="K322" s="25">
        <v>244</v>
      </c>
      <c r="L322" s="23">
        <v>7500</v>
      </c>
      <c r="M322" s="23">
        <v>300</v>
      </c>
      <c r="N322" s="23">
        <v>7200</v>
      </c>
      <c r="O322" s="23">
        <v>720</v>
      </c>
      <c r="P322" s="42"/>
    </row>
    <row r="323" s="14" customFormat="1" ht="24" customHeight="1" spans="1:16">
      <c r="A323" s="35">
        <v>308</v>
      </c>
      <c r="B323" s="25" t="s">
        <v>793</v>
      </c>
      <c r="C323" s="23" t="s">
        <v>866</v>
      </c>
      <c r="D323" s="23" t="s">
        <v>891</v>
      </c>
      <c r="E323" s="27" t="s">
        <v>892</v>
      </c>
      <c r="F323" s="23" t="s">
        <v>891</v>
      </c>
      <c r="G323" s="23" t="s">
        <v>893</v>
      </c>
      <c r="H323" s="23" t="s">
        <v>22</v>
      </c>
      <c r="I323" s="23" t="s">
        <v>23</v>
      </c>
      <c r="J323" s="23">
        <v>12</v>
      </c>
      <c r="K323" s="25">
        <v>386</v>
      </c>
      <c r="L323" s="23">
        <v>15300</v>
      </c>
      <c r="M323" s="23">
        <v>2300</v>
      </c>
      <c r="N323" s="23">
        <v>13000</v>
      </c>
      <c r="O323" s="23">
        <v>1000</v>
      </c>
      <c r="P323" s="42">
        <v>2000</v>
      </c>
    </row>
    <row r="324" s="14" customFormat="1" ht="24" customHeight="1" spans="1:16">
      <c r="A324" s="35">
        <v>309</v>
      </c>
      <c r="B324" s="25" t="s">
        <v>793</v>
      </c>
      <c r="C324" s="23" t="s">
        <v>866</v>
      </c>
      <c r="D324" s="23" t="s">
        <v>894</v>
      </c>
      <c r="E324" s="27" t="s">
        <v>895</v>
      </c>
      <c r="F324" s="23" t="s">
        <v>894</v>
      </c>
      <c r="G324" s="23" t="s">
        <v>896</v>
      </c>
      <c r="H324" s="23" t="s">
        <v>22</v>
      </c>
      <c r="I324" s="23" t="s">
        <v>23</v>
      </c>
      <c r="J324" s="23">
        <v>35</v>
      </c>
      <c r="K324" s="25">
        <v>428</v>
      </c>
      <c r="L324" s="23">
        <v>35800</v>
      </c>
      <c r="M324" s="23">
        <v>4800</v>
      </c>
      <c r="N324" s="23">
        <v>31000</v>
      </c>
      <c r="O324" s="23">
        <v>3000</v>
      </c>
      <c r="P324" s="42"/>
    </row>
    <row r="325" s="14" customFormat="1" ht="24" customHeight="1" spans="1:16">
      <c r="A325" s="74">
        <v>310</v>
      </c>
      <c r="B325" s="37" t="s">
        <v>793</v>
      </c>
      <c r="C325" s="74" t="s">
        <v>866</v>
      </c>
      <c r="D325" s="74" t="s">
        <v>897</v>
      </c>
      <c r="E325" s="75" t="s">
        <v>810</v>
      </c>
      <c r="F325" s="74" t="s">
        <v>897</v>
      </c>
      <c r="G325" s="74" t="s">
        <v>898</v>
      </c>
      <c r="H325" s="23" t="s">
        <v>73</v>
      </c>
      <c r="I325" s="25" t="s">
        <v>34</v>
      </c>
      <c r="J325" s="23">
        <v>1</v>
      </c>
      <c r="K325" s="25">
        <v>389</v>
      </c>
      <c r="L325" s="23">
        <v>6500</v>
      </c>
      <c r="M325" s="23">
        <v>500</v>
      </c>
      <c r="N325" s="23">
        <v>6000</v>
      </c>
      <c r="O325" s="74">
        <v>1800</v>
      </c>
      <c r="P325" s="56"/>
    </row>
    <row r="326" s="14" customFormat="1" ht="24" customHeight="1" spans="1:16">
      <c r="A326" s="76"/>
      <c r="B326" s="64"/>
      <c r="C326" s="76"/>
      <c r="D326" s="76"/>
      <c r="E326" s="77"/>
      <c r="F326" s="76"/>
      <c r="G326" s="76"/>
      <c r="H326" s="23" t="s">
        <v>73</v>
      </c>
      <c r="I326" s="25" t="s">
        <v>34</v>
      </c>
      <c r="J326" s="23">
        <v>2</v>
      </c>
      <c r="K326" s="25">
        <v>283</v>
      </c>
      <c r="L326" s="23">
        <v>12500</v>
      </c>
      <c r="M326" s="23">
        <v>500</v>
      </c>
      <c r="N326" s="23">
        <v>12000</v>
      </c>
      <c r="O326" s="76"/>
      <c r="P326" s="57"/>
    </row>
    <row r="327" s="14" customFormat="1" ht="24" customHeight="1" spans="1:16">
      <c r="A327" s="23">
        <v>311</v>
      </c>
      <c r="B327" s="25" t="s">
        <v>793</v>
      </c>
      <c r="C327" s="23" t="s">
        <v>866</v>
      </c>
      <c r="D327" s="23" t="s">
        <v>882</v>
      </c>
      <c r="E327" s="27" t="s">
        <v>823</v>
      </c>
      <c r="F327" s="23" t="s">
        <v>882</v>
      </c>
      <c r="G327" s="23" t="s">
        <v>899</v>
      </c>
      <c r="H327" s="23" t="s">
        <v>22</v>
      </c>
      <c r="I327" s="23" t="s">
        <v>23</v>
      </c>
      <c r="J327" s="23">
        <v>10</v>
      </c>
      <c r="K327" s="25">
        <v>336</v>
      </c>
      <c r="L327" s="23">
        <v>19000</v>
      </c>
      <c r="M327" s="23">
        <v>500</v>
      </c>
      <c r="N327" s="23">
        <v>18500</v>
      </c>
      <c r="O327" s="23">
        <v>1850</v>
      </c>
      <c r="P327" s="42"/>
    </row>
    <row r="328" s="14" customFormat="1" ht="24" customHeight="1" spans="1:16">
      <c r="A328" s="23">
        <v>312</v>
      </c>
      <c r="B328" s="25" t="s">
        <v>793</v>
      </c>
      <c r="C328" s="23" t="s">
        <v>866</v>
      </c>
      <c r="D328" s="23" t="s">
        <v>900</v>
      </c>
      <c r="E328" s="27" t="s">
        <v>901</v>
      </c>
      <c r="F328" s="23" t="s">
        <v>900</v>
      </c>
      <c r="G328" s="23" t="s">
        <v>902</v>
      </c>
      <c r="H328" s="23" t="s">
        <v>73</v>
      </c>
      <c r="I328" s="25" t="s">
        <v>34</v>
      </c>
      <c r="J328" s="23">
        <v>4</v>
      </c>
      <c r="K328" s="25">
        <v>733</v>
      </c>
      <c r="L328" s="23">
        <v>42000</v>
      </c>
      <c r="M328" s="23">
        <v>2000</v>
      </c>
      <c r="N328" s="23">
        <v>40000</v>
      </c>
      <c r="O328" s="23">
        <v>3000</v>
      </c>
      <c r="P328" s="42"/>
    </row>
    <row r="329" s="14" customFormat="1" ht="24" customHeight="1" spans="1:16">
      <c r="A329" s="23">
        <v>313</v>
      </c>
      <c r="B329" s="25" t="s">
        <v>793</v>
      </c>
      <c r="C329" s="23" t="s">
        <v>866</v>
      </c>
      <c r="D329" s="23" t="s">
        <v>903</v>
      </c>
      <c r="E329" s="27" t="s">
        <v>892</v>
      </c>
      <c r="F329" s="23" t="s">
        <v>903</v>
      </c>
      <c r="G329" s="23" t="s">
        <v>904</v>
      </c>
      <c r="H329" s="23" t="s">
        <v>22</v>
      </c>
      <c r="I329" s="23" t="s">
        <v>23</v>
      </c>
      <c r="J329" s="23">
        <v>19</v>
      </c>
      <c r="K329" s="25">
        <v>407</v>
      </c>
      <c r="L329" s="23">
        <v>14000</v>
      </c>
      <c r="M329" s="23">
        <v>1000</v>
      </c>
      <c r="N329" s="23">
        <v>13000</v>
      </c>
      <c r="O329" s="23">
        <v>1300</v>
      </c>
      <c r="P329" s="42"/>
    </row>
    <row r="330" s="14" customFormat="1" ht="24" customHeight="1" spans="1:16">
      <c r="A330" s="23">
        <v>314</v>
      </c>
      <c r="B330" s="25" t="s">
        <v>793</v>
      </c>
      <c r="C330" s="23" t="s">
        <v>866</v>
      </c>
      <c r="D330" s="23" t="s">
        <v>905</v>
      </c>
      <c r="E330" s="27" t="s">
        <v>802</v>
      </c>
      <c r="F330" s="23" t="s">
        <v>905</v>
      </c>
      <c r="G330" s="23" t="s">
        <v>906</v>
      </c>
      <c r="H330" s="23" t="s">
        <v>73</v>
      </c>
      <c r="I330" s="23" t="s">
        <v>34</v>
      </c>
      <c r="J330" s="23">
        <v>2</v>
      </c>
      <c r="K330" s="25">
        <v>457</v>
      </c>
      <c r="L330" s="23">
        <v>18000</v>
      </c>
      <c r="M330" s="23">
        <v>1000</v>
      </c>
      <c r="N330" s="23">
        <v>17000</v>
      </c>
      <c r="O330" s="23">
        <v>1700</v>
      </c>
      <c r="P330" s="42"/>
    </row>
    <row r="331" s="14" customFormat="1" ht="24" customHeight="1" spans="1:16">
      <c r="A331" s="74">
        <v>315</v>
      </c>
      <c r="B331" s="37" t="s">
        <v>793</v>
      </c>
      <c r="C331" s="74" t="s">
        <v>866</v>
      </c>
      <c r="D331" s="74" t="s">
        <v>907</v>
      </c>
      <c r="E331" s="75" t="s">
        <v>877</v>
      </c>
      <c r="F331" s="74" t="s">
        <v>907</v>
      </c>
      <c r="G331" s="74" t="s">
        <v>908</v>
      </c>
      <c r="H331" s="23" t="s">
        <v>73</v>
      </c>
      <c r="I331" s="23" t="s">
        <v>34</v>
      </c>
      <c r="J331" s="23">
        <v>2</v>
      </c>
      <c r="K331" s="25">
        <v>508</v>
      </c>
      <c r="L331" s="23">
        <v>15000</v>
      </c>
      <c r="M331" s="23">
        <v>1000</v>
      </c>
      <c r="N331" s="23">
        <v>14000</v>
      </c>
      <c r="O331" s="37">
        <v>3000</v>
      </c>
      <c r="P331" s="56"/>
    </row>
    <row r="332" s="14" customFormat="1" ht="24" customHeight="1" spans="1:16">
      <c r="A332" s="76"/>
      <c r="B332" s="64"/>
      <c r="C332" s="76"/>
      <c r="D332" s="76"/>
      <c r="E332" s="77"/>
      <c r="F332" s="76"/>
      <c r="G332" s="76"/>
      <c r="H332" s="23" t="s">
        <v>73</v>
      </c>
      <c r="I332" s="25" t="s">
        <v>34</v>
      </c>
      <c r="J332" s="23">
        <v>2</v>
      </c>
      <c r="K332" s="25">
        <v>791</v>
      </c>
      <c r="L332" s="23">
        <v>18880</v>
      </c>
      <c r="M332" s="23">
        <v>880</v>
      </c>
      <c r="N332" s="23">
        <v>18000</v>
      </c>
      <c r="O332" s="64"/>
      <c r="P332" s="57"/>
    </row>
    <row r="333" s="14" customFormat="1" ht="24" customHeight="1" spans="1:16">
      <c r="A333" s="23">
        <v>316</v>
      </c>
      <c r="B333" s="25" t="s">
        <v>793</v>
      </c>
      <c r="C333" s="74" t="s">
        <v>866</v>
      </c>
      <c r="D333" s="75" t="s">
        <v>909</v>
      </c>
      <c r="E333" s="74" t="s">
        <v>849</v>
      </c>
      <c r="F333" s="74" t="s">
        <v>909</v>
      </c>
      <c r="G333" s="74" t="s">
        <v>910</v>
      </c>
      <c r="H333" s="23" t="s">
        <v>73</v>
      </c>
      <c r="I333" s="23" t="s">
        <v>34</v>
      </c>
      <c r="J333" s="23">
        <v>1</v>
      </c>
      <c r="K333" s="25">
        <v>370</v>
      </c>
      <c r="L333" s="23">
        <v>8500</v>
      </c>
      <c r="M333" s="23">
        <v>500</v>
      </c>
      <c r="N333" s="23">
        <v>8000</v>
      </c>
      <c r="O333" s="23">
        <v>500</v>
      </c>
      <c r="P333" s="42">
        <v>2500</v>
      </c>
    </row>
    <row r="334" s="14" customFormat="1" ht="24" customHeight="1" spans="1:16">
      <c r="A334" s="74">
        <v>317</v>
      </c>
      <c r="B334" s="37" t="s">
        <v>793</v>
      </c>
      <c r="C334" s="79" t="s">
        <v>911</v>
      </c>
      <c r="D334" s="75" t="s">
        <v>912</v>
      </c>
      <c r="E334" s="74" t="s">
        <v>825</v>
      </c>
      <c r="F334" s="74" t="s">
        <v>912</v>
      </c>
      <c r="G334" s="74" t="s">
        <v>913</v>
      </c>
      <c r="H334" s="23" t="s">
        <v>73</v>
      </c>
      <c r="I334" s="23" t="s">
        <v>34</v>
      </c>
      <c r="J334" s="23">
        <v>5</v>
      </c>
      <c r="K334" s="25">
        <v>427</v>
      </c>
      <c r="L334" s="23">
        <v>51400</v>
      </c>
      <c r="M334" s="23">
        <v>26900</v>
      </c>
      <c r="N334" s="23">
        <v>24500</v>
      </c>
      <c r="O334" s="74">
        <v>2980</v>
      </c>
      <c r="P334" s="56"/>
    </row>
    <row r="335" s="14" customFormat="1" ht="24" customHeight="1" spans="1:16">
      <c r="A335" s="76"/>
      <c r="B335" s="64"/>
      <c r="C335" s="80"/>
      <c r="D335" s="77"/>
      <c r="E335" s="76"/>
      <c r="F335" s="76"/>
      <c r="G335" s="76"/>
      <c r="H335" s="24" t="s">
        <v>22</v>
      </c>
      <c r="I335" s="24" t="s">
        <v>23</v>
      </c>
      <c r="J335" s="24">
        <v>12</v>
      </c>
      <c r="K335" s="25">
        <v>457</v>
      </c>
      <c r="L335" s="24">
        <v>13800</v>
      </c>
      <c r="M335" s="24">
        <v>8500</v>
      </c>
      <c r="N335" s="24">
        <v>5300</v>
      </c>
      <c r="O335" s="76"/>
      <c r="P335" s="57"/>
    </row>
    <row r="336" s="14" customFormat="1" ht="24" customHeight="1" spans="1:16">
      <c r="A336" s="23">
        <v>318</v>
      </c>
      <c r="B336" s="25" t="s">
        <v>793</v>
      </c>
      <c r="C336" s="25" t="s">
        <v>914</v>
      </c>
      <c r="D336" s="25" t="s">
        <v>427</v>
      </c>
      <c r="E336" s="27" t="s">
        <v>796</v>
      </c>
      <c r="F336" s="25" t="s">
        <v>427</v>
      </c>
      <c r="G336" s="23" t="s">
        <v>915</v>
      </c>
      <c r="H336" s="23" t="s">
        <v>22</v>
      </c>
      <c r="I336" s="23" t="s">
        <v>23</v>
      </c>
      <c r="J336" s="23">
        <v>20</v>
      </c>
      <c r="K336" s="25">
        <v>669</v>
      </c>
      <c r="L336" s="23">
        <v>20000</v>
      </c>
      <c r="M336" s="23">
        <v>5000</v>
      </c>
      <c r="N336" s="23">
        <v>15000</v>
      </c>
      <c r="O336" s="23">
        <v>1500</v>
      </c>
      <c r="P336" s="42"/>
    </row>
    <row r="337" s="14" customFormat="1" ht="24" customHeight="1" spans="1:16">
      <c r="A337" s="23">
        <v>319</v>
      </c>
      <c r="B337" s="25" t="s">
        <v>793</v>
      </c>
      <c r="C337" s="25" t="s">
        <v>914</v>
      </c>
      <c r="D337" s="25" t="s">
        <v>916</v>
      </c>
      <c r="E337" s="27" t="s">
        <v>917</v>
      </c>
      <c r="F337" s="25" t="s">
        <v>916</v>
      </c>
      <c r="G337" s="23" t="s">
        <v>918</v>
      </c>
      <c r="H337" s="23" t="s">
        <v>22</v>
      </c>
      <c r="I337" s="23" t="s">
        <v>23</v>
      </c>
      <c r="J337" s="23">
        <v>37</v>
      </c>
      <c r="K337" s="25">
        <v>370</v>
      </c>
      <c r="L337" s="23">
        <v>35000</v>
      </c>
      <c r="M337" s="23">
        <v>5000</v>
      </c>
      <c r="N337" s="23">
        <v>30000</v>
      </c>
      <c r="O337" s="23">
        <v>3000</v>
      </c>
      <c r="P337" s="42"/>
    </row>
    <row r="338" s="14" customFormat="1" ht="24" customHeight="1" spans="1:16">
      <c r="A338" s="23">
        <v>320</v>
      </c>
      <c r="B338" s="25" t="s">
        <v>793</v>
      </c>
      <c r="C338" s="25" t="s">
        <v>914</v>
      </c>
      <c r="D338" s="25" t="s">
        <v>919</v>
      </c>
      <c r="E338" s="27" t="s">
        <v>920</v>
      </c>
      <c r="F338" s="25" t="s">
        <v>919</v>
      </c>
      <c r="G338" s="23" t="s">
        <v>921</v>
      </c>
      <c r="H338" s="23" t="s">
        <v>73</v>
      </c>
      <c r="I338" s="23" t="s">
        <v>34</v>
      </c>
      <c r="J338" s="23">
        <v>1</v>
      </c>
      <c r="K338" s="25">
        <v>864</v>
      </c>
      <c r="L338" s="23">
        <v>15000</v>
      </c>
      <c r="M338" s="23">
        <v>7500</v>
      </c>
      <c r="N338" s="23">
        <v>7500</v>
      </c>
      <c r="O338" s="23">
        <v>700</v>
      </c>
      <c r="P338" s="42">
        <v>2300</v>
      </c>
    </row>
    <row r="339" s="14" customFormat="1" ht="24" customHeight="1" spans="1:16">
      <c r="A339" s="23">
        <v>321</v>
      </c>
      <c r="B339" s="25" t="s">
        <v>793</v>
      </c>
      <c r="C339" s="25" t="s">
        <v>914</v>
      </c>
      <c r="D339" s="25" t="s">
        <v>922</v>
      </c>
      <c r="E339" s="27" t="s">
        <v>55</v>
      </c>
      <c r="F339" s="25" t="s">
        <v>922</v>
      </c>
      <c r="G339" s="23" t="s">
        <v>923</v>
      </c>
      <c r="H339" s="23" t="s">
        <v>22</v>
      </c>
      <c r="I339" s="23" t="s">
        <v>23</v>
      </c>
      <c r="J339" s="23">
        <v>35</v>
      </c>
      <c r="K339" s="25">
        <v>891</v>
      </c>
      <c r="L339" s="23">
        <v>35120</v>
      </c>
      <c r="M339" s="23">
        <v>4200</v>
      </c>
      <c r="N339" s="23">
        <v>30920</v>
      </c>
      <c r="O339" s="23">
        <v>3000</v>
      </c>
      <c r="P339" s="42"/>
    </row>
    <row r="340" s="14" customFormat="1" ht="24" customHeight="1" spans="1:16">
      <c r="A340" s="23">
        <v>322</v>
      </c>
      <c r="B340" s="25" t="s">
        <v>793</v>
      </c>
      <c r="C340" s="25" t="s">
        <v>914</v>
      </c>
      <c r="D340" s="25" t="s">
        <v>924</v>
      </c>
      <c r="E340" s="27" t="s">
        <v>825</v>
      </c>
      <c r="F340" s="25" t="s">
        <v>924</v>
      </c>
      <c r="G340" s="23" t="s">
        <v>925</v>
      </c>
      <c r="H340" s="23" t="s">
        <v>22</v>
      </c>
      <c r="I340" s="23" t="s">
        <v>23</v>
      </c>
      <c r="J340" s="23">
        <v>68</v>
      </c>
      <c r="K340" s="25">
        <v>417</v>
      </c>
      <c r="L340" s="23">
        <v>60520</v>
      </c>
      <c r="M340" s="23">
        <v>29270</v>
      </c>
      <c r="N340" s="23">
        <v>31250</v>
      </c>
      <c r="O340" s="23">
        <v>3000</v>
      </c>
      <c r="P340" s="42"/>
    </row>
    <row r="341" s="14" customFormat="1" ht="24" customHeight="1" spans="1:16">
      <c r="A341" s="23">
        <v>323</v>
      </c>
      <c r="B341" s="25" t="s">
        <v>793</v>
      </c>
      <c r="C341" s="25" t="s">
        <v>914</v>
      </c>
      <c r="D341" s="25" t="s">
        <v>926</v>
      </c>
      <c r="E341" s="27" t="s">
        <v>927</v>
      </c>
      <c r="F341" s="25" t="s">
        <v>926</v>
      </c>
      <c r="G341" s="23" t="s">
        <v>928</v>
      </c>
      <c r="H341" s="23" t="s">
        <v>22</v>
      </c>
      <c r="I341" s="23" t="s">
        <v>23</v>
      </c>
      <c r="J341" s="23">
        <v>38</v>
      </c>
      <c r="K341" s="25">
        <v>366</v>
      </c>
      <c r="L341" s="23">
        <v>38400</v>
      </c>
      <c r="M341" s="23">
        <v>4400</v>
      </c>
      <c r="N341" s="23">
        <v>34000</v>
      </c>
      <c r="O341" s="23">
        <v>3000</v>
      </c>
      <c r="P341" s="42"/>
    </row>
    <row r="342" s="14" customFormat="1" ht="24" customHeight="1" spans="1:16">
      <c r="A342" s="23">
        <v>324</v>
      </c>
      <c r="B342" s="25" t="s">
        <v>793</v>
      </c>
      <c r="C342" s="25" t="s">
        <v>914</v>
      </c>
      <c r="D342" s="23" t="s">
        <v>929</v>
      </c>
      <c r="E342" s="27" t="s">
        <v>930</v>
      </c>
      <c r="F342" s="23" t="s">
        <v>929</v>
      </c>
      <c r="G342" s="23" t="s">
        <v>931</v>
      </c>
      <c r="H342" s="23" t="s">
        <v>22</v>
      </c>
      <c r="I342" s="23" t="s">
        <v>23</v>
      </c>
      <c r="J342" s="23">
        <v>35</v>
      </c>
      <c r="K342" s="25">
        <v>366</v>
      </c>
      <c r="L342" s="23">
        <v>34000</v>
      </c>
      <c r="M342" s="23">
        <v>4000</v>
      </c>
      <c r="N342" s="23">
        <v>30000</v>
      </c>
      <c r="O342" s="23">
        <v>3000</v>
      </c>
      <c r="P342" s="42"/>
    </row>
    <row r="343" s="14" customFormat="1" ht="24" customHeight="1" spans="1:16">
      <c r="A343" s="23">
        <v>325</v>
      </c>
      <c r="B343" s="25" t="s">
        <v>793</v>
      </c>
      <c r="C343" s="25" t="s">
        <v>914</v>
      </c>
      <c r="D343" s="25" t="s">
        <v>932</v>
      </c>
      <c r="E343" s="27" t="s">
        <v>892</v>
      </c>
      <c r="F343" s="23" t="s">
        <v>932</v>
      </c>
      <c r="G343" s="23" t="s">
        <v>933</v>
      </c>
      <c r="H343" s="23" t="s">
        <v>22</v>
      </c>
      <c r="I343" s="23" t="s">
        <v>23</v>
      </c>
      <c r="J343" s="23">
        <v>20</v>
      </c>
      <c r="K343" s="25">
        <v>821</v>
      </c>
      <c r="L343" s="23">
        <v>21000</v>
      </c>
      <c r="M343" s="23">
        <v>1000</v>
      </c>
      <c r="N343" s="23">
        <v>20000</v>
      </c>
      <c r="O343" s="23">
        <v>2000</v>
      </c>
      <c r="P343" s="42"/>
    </row>
    <row r="344" s="14" customFormat="1" ht="24" customHeight="1" spans="1:16">
      <c r="A344" s="23">
        <v>326</v>
      </c>
      <c r="B344" s="25" t="s">
        <v>793</v>
      </c>
      <c r="C344" s="25" t="s">
        <v>914</v>
      </c>
      <c r="D344" s="23" t="s">
        <v>934</v>
      </c>
      <c r="E344" s="27" t="s">
        <v>823</v>
      </c>
      <c r="F344" s="23" t="s">
        <v>934</v>
      </c>
      <c r="G344" s="23" t="s">
        <v>935</v>
      </c>
      <c r="H344" s="23" t="s">
        <v>22</v>
      </c>
      <c r="I344" s="23" t="s">
        <v>23</v>
      </c>
      <c r="J344" s="23">
        <v>40</v>
      </c>
      <c r="K344" s="25">
        <v>366</v>
      </c>
      <c r="L344" s="23">
        <v>36200</v>
      </c>
      <c r="M344" s="23">
        <v>6200</v>
      </c>
      <c r="N344" s="23">
        <v>30000</v>
      </c>
      <c r="O344" s="23">
        <v>3000</v>
      </c>
      <c r="P344" s="42"/>
    </row>
    <row r="345" s="14" customFormat="1" ht="24" customHeight="1" spans="1:16">
      <c r="A345" s="23">
        <v>327</v>
      </c>
      <c r="B345" s="25" t="s">
        <v>793</v>
      </c>
      <c r="C345" s="25" t="s">
        <v>914</v>
      </c>
      <c r="D345" s="23" t="s">
        <v>936</v>
      </c>
      <c r="E345" s="27" t="s">
        <v>937</v>
      </c>
      <c r="F345" s="23" t="s">
        <v>936</v>
      </c>
      <c r="G345" s="23" t="s">
        <v>938</v>
      </c>
      <c r="H345" s="23" t="s">
        <v>22</v>
      </c>
      <c r="I345" s="23" t="s">
        <v>23</v>
      </c>
      <c r="J345" s="23">
        <v>38</v>
      </c>
      <c r="K345" s="25">
        <v>347</v>
      </c>
      <c r="L345" s="23">
        <v>35000</v>
      </c>
      <c r="M345" s="23">
        <v>5000</v>
      </c>
      <c r="N345" s="23">
        <v>30000</v>
      </c>
      <c r="O345" s="23">
        <v>3000</v>
      </c>
      <c r="P345" s="42"/>
    </row>
    <row r="346" s="14" customFormat="1" ht="24" customHeight="1" spans="1:16">
      <c r="A346" s="23">
        <v>328</v>
      </c>
      <c r="B346" s="25" t="s">
        <v>793</v>
      </c>
      <c r="C346" s="25" t="s">
        <v>914</v>
      </c>
      <c r="D346" s="25" t="s">
        <v>939</v>
      </c>
      <c r="E346" s="27" t="s">
        <v>825</v>
      </c>
      <c r="F346" s="23" t="s">
        <v>939</v>
      </c>
      <c r="G346" s="23" t="s">
        <v>940</v>
      </c>
      <c r="H346" s="23" t="s">
        <v>73</v>
      </c>
      <c r="I346" s="23" t="s">
        <v>34</v>
      </c>
      <c r="J346" s="23">
        <v>2</v>
      </c>
      <c r="K346" s="25">
        <v>370</v>
      </c>
      <c r="L346" s="23">
        <v>29000</v>
      </c>
      <c r="M346" s="23">
        <v>3000</v>
      </c>
      <c r="N346" s="23">
        <v>26000</v>
      </c>
      <c r="O346" s="23">
        <v>550</v>
      </c>
      <c r="P346" s="42">
        <v>2450</v>
      </c>
    </row>
    <row r="347" s="14" customFormat="1" ht="24" customHeight="1" spans="1:16">
      <c r="A347" s="23">
        <v>329</v>
      </c>
      <c r="B347" s="25" t="s">
        <v>793</v>
      </c>
      <c r="C347" s="25" t="s">
        <v>914</v>
      </c>
      <c r="D347" s="23" t="s">
        <v>941</v>
      </c>
      <c r="E347" s="27" t="s">
        <v>807</v>
      </c>
      <c r="F347" s="23" t="s">
        <v>941</v>
      </c>
      <c r="G347" s="23" t="s">
        <v>942</v>
      </c>
      <c r="H347" s="23" t="s">
        <v>73</v>
      </c>
      <c r="I347" s="23" t="s">
        <v>34</v>
      </c>
      <c r="J347" s="23">
        <v>2</v>
      </c>
      <c r="K347" s="25">
        <v>369</v>
      </c>
      <c r="L347" s="23">
        <v>28000</v>
      </c>
      <c r="M347" s="23">
        <v>2000</v>
      </c>
      <c r="N347" s="23">
        <v>26000</v>
      </c>
      <c r="O347" s="23">
        <v>2600</v>
      </c>
      <c r="P347" s="42"/>
    </row>
    <row r="348" s="15" customFormat="1" ht="24" customHeight="1" spans="1:16">
      <c r="A348" s="23">
        <v>330</v>
      </c>
      <c r="B348" s="25" t="s">
        <v>793</v>
      </c>
      <c r="C348" s="25" t="s">
        <v>914</v>
      </c>
      <c r="D348" s="25" t="s">
        <v>943</v>
      </c>
      <c r="E348" s="26" t="s">
        <v>834</v>
      </c>
      <c r="F348" s="25" t="s">
        <v>943</v>
      </c>
      <c r="G348" s="25" t="s">
        <v>944</v>
      </c>
      <c r="H348" s="25" t="s">
        <v>22</v>
      </c>
      <c r="I348" s="25" t="s">
        <v>23</v>
      </c>
      <c r="J348" s="25">
        <v>15</v>
      </c>
      <c r="K348" s="25">
        <v>361</v>
      </c>
      <c r="L348" s="25">
        <v>16000</v>
      </c>
      <c r="M348" s="25">
        <v>1000</v>
      </c>
      <c r="N348" s="25">
        <v>15000</v>
      </c>
      <c r="O348" s="25">
        <v>1500</v>
      </c>
      <c r="P348" s="42"/>
    </row>
    <row r="349" s="14" customFormat="1" ht="24" customHeight="1" spans="1:16">
      <c r="A349" s="23">
        <v>331</v>
      </c>
      <c r="B349" s="25" t="s">
        <v>793</v>
      </c>
      <c r="C349" s="25" t="s">
        <v>914</v>
      </c>
      <c r="D349" s="23" t="s">
        <v>945</v>
      </c>
      <c r="E349" s="27" t="s">
        <v>946</v>
      </c>
      <c r="F349" s="23" t="s">
        <v>945</v>
      </c>
      <c r="G349" s="23" t="s">
        <v>947</v>
      </c>
      <c r="H349" s="23" t="s">
        <v>22</v>
      </c>
      <c r="I349" s="23" t="s">
        <v>23</v>
      </c>
      <c r="J349" s="23">
        <v>12</v>
      </c>
      <c r="K349" s="25">
        <v>297</v>
      </c>
      <c r="L349" s="23">
        <v>19000</v>
      </c>
      <c r="M349" s="23">
        <v>1000</v>
      </c>
      <c r="N349" s="23">
        <v>18000</v>
      </c>
      <c r="O349" s="23">
        <v>1800</v>
      </c>
      <c r="P349" s="42">
        <v>870</v>
      </c>
    </row>
    <row r="350" s="14" customFormat="1" ht="24" customHeight="1" spans="1:16">
      <c r="A350" s="23">
        <v>332</v>
      </c>
      <c r="B350" s="25" t="s">
        <v>793</v>
      </c>
      <c r="C350" s="25" t="s">
        <v>914</v>
      </c>
      <c r="D350" s="23" t="s">
        <v>948</v>
      </c>
      <c r="E350" s="27" t="s">
        <v>799</v>
      </c>
      <c r="F350" s="23" t="s">
        <v>948</v>
      </c>
      <c r="G350" s="23" t="s">
        <v>949</v>
      </c>
      <c r="H350" s="23" t="s">
        <v>73</v>
      </c>
      <c r="I350" s="23" t="s">
        <v>34</v>
      </c>
      <c r="J350" s="23">
        <v>2</v>
      </c>
      <c r="K350" s="25">
        <v>555</v>
      </c>
      <c r="L350" s="23">
        <v>40200</v>
      </c>
      <c r="M350" s="23">
        <v>18000</v>
      </c>
      <c r="N350" s="23">
        <v>22200</v>
      </c>
      <c r="O350" s="23">
        <v>2220</v>
      </c>
      <c r="P350" s="42"/>
    </row>
    <row r="351" s="14" customFormat="1" ht="24" customHeight="1" spans="1:16">
      <c r="A351" s="23">
        <v>333</v>
      </c>
      <c r="B351" s="25" t="s">
        <v>793</v>
      </c>
      <c r="C351" s="25" t="s">
        <v>914</v>
      </c>
      <c r="D351" s="23" t="s">
        <v>950</v>
      </c>
      <c r="E351" s="27" t="s">
        <v>951</v>
      </c>
      <c r="F351" s="23" t="s">
        <v>950</v>
      </c>
      <c r="G351" s="23" t="s">
        <v>952</v>
      </c>
      <c r="H351" s="23" t="s">
        <v>22</v>
      </c>
      <c r="I351" s="23" t="s">
        <v>23</v>
      </c>
      <c r="J351" s="23">
        <v>8</v>
      </c>
      <c r="K351" s="25">
        <v>376</v>
      </c>
      <c r="L351" s="23">
        <v>4500</v>
      </c>
      <c r="M351" s="23">
        <v>500</v>
      </c>
      <c r="N351" s="23">
        <v>4000</v>
      </c>
      <c r="O351" s="23">
        <v>300</v>
      </c>
      <c r="P351" s="42">
        <v>2700</v>
      </c>
    </row>
    <row r="352" s="12" customFormat="1" ht="24" customHeight="1" spans="1:16">
      <c r="A352" s="23">
        <v>334</v>
      </c>
      <c r="B352" s="59" t="s">
        <v>953</v>
      </c>
      <c r="C352" s="59" t="s">
        <v>954</v>
      </c>
      <c r="D352" s="59" t="s">
        <v>955</v>
      </c>
      <c r="E352" s="59" t="s">
        <v>956</v>
      </c>
      <c r="F352" s="59" t="s">
        <v>955</v>
      </c>
      <c r="G352" s="59" t="s">
        <v>957</v>
      </c>
      <c r="H352" s="59" t="s">
        <v>33</v>
      </c>
      <c r="I352" s="59" t="s">
        <v>34</v>
      </c>
      <c r="J352" s="59">
        <v>4</v>
      </c>
      <c r="K352" s="59">
        <v>240</v>
      </c>
      <c r="L352" s="59">
        <v>7515</v>
      </c>
      <c r="M352" s="59">
        <v>3000</v>
      </c>
      <c r="N352" s="59">
        <v>4515</v>
      </c>
      <c r="O352" s="59">
        <v>451.5</v>
      </c>
      <c r="P352" s="42">
        <v>1120</v>
      </c>
    </row>
    <row r="353" s="16" customFormat="1" ht="24" customHeight="1" spans="1:16">
      <c r="A353" s="23">
        <v>335</v>
      </c>
      <c r="B353" s="25" t="s">
        <v>958</v>
      </c>
      <c r="C353" s="25" t="s">
        <v>959</v>
      </c>
      <c r="D353" s="36" t="s">
        <v>960</v>
      </c>
      <c r="E353" s="65" t="s">
        <v>961</v>
      </c>
      <c r="F353" s="36" t="s">
        <v>960</v>
      </c>
      <c r="G353" s="65" t="s">
        <v>962</v>
      </c>
      <c r="H353" s="25" t="s">
        <v>73</v>
      </c>
      <c r="I353" s="25" t="s">
        <v>34</v>
      </c>
      <c r="J353" s="25">
        <v>1</v>
      </c>
      <c r="K353" s="25">
        <v>165</v>
      </c>
      <c r="L353" s="25">
        <v>12000</v>
      </c>
      <c r="M353" s="25">
        <v>1500</v>
      </c>
      <c r="N353" s="25">
        <v>10500</v>
      </c>
      <c r="O353" s="25">
        <v>1000</v>
      </c>
      <c r="P353" s="42">
        <v>2000</v>
      </c>
    </row>
    <row r="354" s="16" customFormat="1" ht="24" customHeight="1" spans="1:16">
      <c r="A354" s="23">
        <v>336</v>
      </c>
      <c r="B354" s="25" t="s">
        <v>958</v>
      </c>
      <c r="C354" s="25" t="s">
        <v>959</v>
      </c>
      <c r="D354" s="36" t="s">
        <v>963</v>
      </c>
      <c r="E354" s="65" t="s">
        <v>964</v>
      </c>
      <c r="F354" s="36" t="s">
        <v>963</v>
      </c>
      <c r="G354" s="65" t="s">
        <v>965</v>
      </c>
      <c r="H354" s="25" t="s">
        <v>33</v>
      </c>
      <c r="I354" s="25" t="s">
        <v>34</v>
      </c>
      <c r="J354" s="25">
        <v>11</v>
      </c>
      <c r="K354" s="25">
        <v>201</v>
      </c>
      <c r="L354" s="25">
        <v>34893</v>
      </c>
      <c r="M354" s="25">
        <v>1500</v>
      </c>
      <c r="N354" s="25">
        <v>33393</v>
      </c>
      <c r="O354" s="25">
        <v>3000</v>
      </c>
      <c r="P354" s="42"/>
    </row>
    <row r="355" s="16" customFormat="1" ht="24" customHeight="1" spans="1:16">
      <c r="A355" s="23">
        <v>337</v>
      </c>
      <c r="B355" s="25" t="s">
        <v>958</v>
      </c>
      <c r="C355" s="25" t="s">
        <v>959</v>
      </c>
      <c r="D355" s="65" t="s">
        <v>966</v>
      </c>
      <c r="E355" s="65" t="s">
        <v>967</v>
      </c>
      <c r="F355" s="65" t="s">
        <v>966</v>
      </c>
      <c r="G355" s="65" t="s">
        <v>968</v>
      </c>
      <c r="H355" s="25" t="s">
        <v>73</v>
      </c>
      <c r="I355" s="25" t="s">
        <v>34</v>
      </c>
      <c r="J355" s="25">
        <v>2</v>
      </c>
      <c r="K355" s="25">
        <v>752</v>
      </c>
      <c r="L355" s="25">
        <v>22000</v>
      </c>
      <c r="M355" s="25">
        <v>1000</v>
      </c>
      <c r="N355" s="25">
        <v>21000</v>
      </c>
      <c r="O355" s="25">
        <v>2100</v>
      </c>
      <c r="P355" s="42"/>
    </row>
    <row r="356" s="16" customFormat="1" ht="24" customHeight="1" spans="1:16">
      <c r="A356" s="23">
        <v>338</v>
      </c>
      <c r="B356" s="25" t="s">
        <v>958</v>
      </c>
      <c r="C356" s="25" t="s">
        <v>959</v>
      </c>
      <c r="D356" s="65" t="s">
        <v>700</v>
      </c>
      <c r="E356" s="65" t="s">
        <v>969</v>
      </c>
      <c r="F356" s="65" t="s">
        <v>700</v>
      </c>
      <c r="G356" s="65" t="s">
        <v>970</v>
      </c>
      <c r="H356" s="25" t="s">
        <v>73</v>
      </c>
      <c r="I356" s="25" t="s">
        <v>34</v>
      </c>
      <c r="J356" s="25">
        <v>2</v>
      </c>
      <c r="K356" s="25">
        <v>607</v>
      </c>
      <c r="L356" s="25">
        <v>10500</v>
      </c>
      <c r="M356" s="25">
        <v>1500</v>
      </c>
      <c r="N356" s="25">
        <f t="shared" ref="N356:N362" si="11">L356-M356</f>
        <v>9000</v>
      </c>
      <c r="O356" s="25">
        <f t="shared" ref="O356:O361" si="12">N356*0.1</f>
        <v>900</v>
      </c>
      <c r="P356" s="42"/>
    </row>
    <row r="357" s="16" customFormat="1" ht="24" customHeight="1" spans="1:16">
      <c r="A357" s="37">
        <v>339</v>
      </c>
      <c r="B357" s="25" t="s">
        <v>958</v>
      </c>
      <c r="C357" s="25" t="s">
        <v>959</v>
      </c>
      <c r="D357" s="36" t="s">
        <v>971</v>
      </c>
      <c r="E357" s="65" t="s">
        <v>972</v>
      </c>
      <c r="F357" s="36" t="s">
        <v>971</v>
      </c>
      <c r="G357" s="65" t="s">
        <v>973</v>
      </c>
      <c r="H357" s="25" t="s">
        <v>73</v>
      </c>
      <c r="I357" s="25" t="s">
        <v>34</v>
      </c>
      <c r="J357" s="25">
        <v>2</v>
      </c>
      <c r="K357" s="25">
        <v>542</v>
      </c>
      <c r="L357" s="25">
        <v>11000</v>
      </c>
      <c r="M357" s="25">
        <v>1000</v>
      </c>
      <c r="N357" s="25">
        <f t="shared" si="11"/>
        <v>10000</v>
      </c>
      <c r="O357" s="37">
        <v>1800</v>
      </c>
      <c r="P357" s="56">
        <v>840</v>
      </c>
    </row>
    <row r="358" s="16" customFormat="1" ht="24" customHeight="1" spans="1:16">
      <c r="A358" s="64"/>
      <c r="B358" s="25"/>
      <c r="C358" s="25"/>
      <c r="D358" s="36"/>
      <c r="E358" s="65"/>
      <c r="F358" s="36"/>
      <c r="G358" s="65"/>
      <c r="H358" s="25" t="s">
        <v>73</v>
      </c>
      <c r="I358" s="25" t="s">
        <v>34</v>
      </c>
      <c r="J358" s="25">
        <v>1</v>
      </c>
      <c r="K358" s="25">
        <v>624</v>
      </c>
      <c r="L358" s="25">
        <v>8800</v>
      </c>
      <c r="M358" s="25">
        <v>800</v>
      </c>
      <c r="N358" s="25">
        <v>8000</v>
      </c>
      <c r="O358" s="64"/>
      <c r="P358" s="57"/>
    </row>
    <row r="359" s="16" customFormat="1" ht="24" customHeight="1" spans="1:16">
      <c r="A359" s="25">
        <v>340</v>
      </c>
      <c r="B359" s="25" t="s">
        <v>958</v>
      </c>
      <c r="C359" s="25" t="s">
        <v>959</v>
      </c>
      <c r="D359" s="36" t="s">
        <v>80</v>
      </c>
      <c r="E359" s="65" t="s">
        <v>974</v>
      </c>
      <c r="F359" s="36" t="s">
        <v>80</v>
      </c>
      <c r="G359" s="65" t="s">
        <v>975</v>
      </c>
      <c r="H359" s="25" t="s">
        <v>73</v>
      </c>
      <c r="I359" s="25" t="s">
        <v>34</v>
      </c>
      <c r="J359" s="25">
        <v>2</v>
      </c>
      <c r="K359" s="25">
        <v>276</v>
      </c>
      <c r="L359" s="25">
        <v>7000</v>
      </c>
      <c r="M359" s="25">
        <v>1000</v>
      </c>
      <c r="N359" s="25">
        <f t="shared" si="11"/>
        <v>6000</v>
      </c>
      <c r="O359" s="25">
        <f t="shared" si="12"/>
        <v>600</v>
      </c>
      <c r="P359" s="42"/>
    </row>
    <row r="360" s="16" customFormat="1" ht="24" customHeight="1" spans="1:16">
      <c r="A360" s="25">
        <v>341</v>
      </c>
      <c r="B360" s="25" t="s">
        <v>958</v>
      </c>
      <c r="C360" s="25" t="s">
        <v>959</v>
      </c>
      <c r="D360" s="65" t="s">
        <v>976</v>
      </c>
      <c r="E360" s="65" t="s">
        <v>977</v>
      </c>
      <c r="F360" s="65" t="s">
        <v>976</v>
      </c>
      <c r="G360" s="65" t="s">
        <v>978</v>
      </c>
      <c r="H360" s="25" t="s">
        <v>73</v>
      </c>
      <c r="I360" s="25" t="s">
        <v>34</v>
      </c>
      <c r="J360" s="25">
        <v>2</v>
      </c>
      <c r="K360" s="25">
        <v>543</v>
      </c>
      <c r="L360" s="25">
        <v>24500</v>
      </c>
      <c r="M360" s="25">
        <v>2000</v>
      </c>
      <c r="N360" s="25">
        <f t="shared" si="11"/>
        <v>22500</v>
      </c>
      <c r="O360" s="25">
        <f t="shared" si="12"/>
        <v>2250</v>
      </c>
      <c r="P360" s="42"/>
    </row>
    <row r="361" s="16" customFormat="1" ht="24" customHeight="1" spans="1:16">
      <c r="A361" s="25">
        <v>342</v>
      </c>
      <c r="B361" s="25" t="s">
        <v>958</v>
      </c>
      <c r="C361" s="25" t="s">
        <v>959</v>
      </c>
      <c r="D361" s="65" t="s">
        <v>99</v>
      </c>
      <c r="E361" s="65" t="s">
        <v>695</v>
      </c>
      <c r="F361" s="65" t="s">
        <v>99</v>
      </c>
      <c r="G361" s="65" t="s">
        <v>979</v>
      </c>
      <c r="H361" s="25" t="s">
        <v>73</v>
      </c>
      <c r="I361" s="25" t="s">
        <v>34</v>
      </c>
      <c r="J361" s="25">
        <v>2</v>
      </c>
      <c r="K361" s="25">
        <v>361</v>
      </c>
      <c r="L361" s="25">
        <v>6000</v>
      </c>
      <c r="M361" s="25">
        <v>850</v>
      </c>
      <c r="N361" s="25">
        <f t="shared" si="11"/>
        <v>5150</v>
      </c>
      <c r="O361" s="25">
        <f t="shared" si="12"/>
        <v>515</v>
      </c>
      <c r="P361" s="42"/>
    </row>
    <row r="362" s="16" customFormat="1" ht="24" customHeight="1" spans="1:16">
      <c r="A362" s="37">
        <v>343</v>
      </c>
      <c r="B362" s="25" t="s">
        <v>958</v>
      </c>
      <c r="C362" s="25" t="s">
        <v>959</v>
      </c>
      <c r="D362" s="36" t="s">
        <v>980</v>
      </c>
      <c r="E362" s="65" t="s">
        <v>981</v>
      </c>
      <c r="F362" s="65" t="s">
        <v>980</v>
      </c>
      <c r="G362" s="65" t="s">
        <v>982</v>
      </c>
      <c r="H362" s="25" t="s">
        <v>73</v>
      </c>
      <c r="I362" s="25" t="s">
        <v>34</v>
      </c>
      <c r="J362" s="25">
        <v>1</v>
      </c>
      <c r="K362" s="25">
        <v>490</v>
      </c>
      <c r="L362" s="25">
        <v>9800</v>
      </c>
      <c r="M362" s="25">
        <v>1100</v>
      </c>
      <c r="N362" s="25">
        <f t="shared" si="11"/>
        <v>8700</v>
      </c>
      <c r="O362" s="37">
        <v>1870</v>
      </c>
      <c r="P362" s="56"/>
    </row>
    <row r="363" s="16" customFormat="1" ht="24" customHeight="1" spans="1:16">
      <c r="A363" s="64"/>
      <c r="B363" s="25"/>
      <c r="C363" s="25"/>
      <c r="D363" s="36"/>
      <c r="E363" s="65"/>
      <c r="F363" s="65"/>
      <c r="G363" s="65"/>
      <c r="H363" s="25" t="s">
        <v>73</v>
      </c>
      <c r="I363" s="25" t="s">
        <v>34</v>
      </c>
      <c r="J363" s="25">
        <v>5</v>
      </c>
      <c r="K363" s="25">
        <v>560</v>
      </c>
      <c r="L363" s="25">
        <v>11000</v>
      </c>
      <c r="M363" s="25">
        <v>1000</v>
      </c>
      <c r="N363" s="25">
        <v>10000</v>
      </c>
      <c r="O363" s="64"/>
      <c r="P363" s="57"/>
    </row>
    <row r="364" s="16" customFormat="1" ht="24" customHeight="1" spans="1:16">
      <c r="A364" s="25">
        <v>344</v>
      </c>
      <c r="B364" s="25" t="s">
        <v>958</v>
      </c>
      <c r="C364" s="25" t="s">
        <v>959</v>
      </c>
      <c r="D364" s="36" t="s">
        <v>983</v>
      </c>
      <c r="E364" s="65" t="s">
        <v>984</v>
      </c>
      <c r="F364" s="36" t="s">
        <v>983</v>
      </c>
      <c r="G364" s="65" t="s">
        <v>985</v>
      </c>
      <c r="H364" s="25" t="s">
        <v>22</v>
      </c>
      <c r="I364" s="25" t="s">
        <v>23</v>
      </c>
      <c r="J364" s="25">
        <v>28</v>
      </c>
      <c r="K364" s="25">
        <v>282</v>
      </c>
      <c r="L364" s="25">
        <v>35500</v>
      </c>
      <c r="M364" s="25">
        <v>2500</v>
      </c>
      <c r="N364" s="25">
        <f t="shared" ref="N364:N367" si="13">L364-M364</f>
        <v>33000</v>
      </c>
      <c r="O364" s="25">
        <v>3000</v>
      </c>
      <c r="P364" s="42"/>
    </row>
    <row r="365" s="16" customFormat="1" ht="24" customHeight="1" spans="1:16">
      <c r="A365" s="25">
        <v>345</v>
      </c>
      <c r="B365" s="25" t="s">
        <v>958</v>
      </c>
      <c r="C365" s="25" t="s">
        <v>959</v>
      </c>
      <c r="D365" s="36" t="s">
        <v>102</v>
      </c>
      <c r="E365" s="65" t="s">
        <v>986</v>
      </c>
      <c r="F365" s="36" t="s">
        <v>102</v>
      </c>
      <c r="G365" s="65" t="s">
        <v>987</v>
      </c>
      <c r="H365" s="25" t="s">
        <v>22</v>
      </c>
      <c r="I365" s="25" t="s">
        <v>23</v>
      </c>
      <c r="J365" s="25">
        <v>42</v>
      </c>
      <c r="K365" s="25">
        <v>355</v>
      </c>
      <c r="L365" s="25">
        <v>34000</v>
      </c>
      <c r="M365" s="25">
        <v>2300</v>
      </c>
      <c r="N365" s="25">
        <f t="shared" si="13"/>
        <v>31700</v>
      </c>
      <c r="O365" s="25">
        <v>3000</v>
      </c>
      <c r="P365" s="42"/>
    </row>
    <row r="366" s="16" customFormat="1" ht="24" customHeight="1" spans="1:16">
      <c r="A366" s="37">
        <v>346</v>
      </c>
      <c r="B366" s="25" t="s">
        <v>958</v>
      </c>
      <c r="C366" s="25" t="s">
        <v>959</v>
      </c>
      <c r="D366" s="36" t="s">
        <v>988</v>
      </c>
      <c r="E366" s="65" t="s">
        <v>989</v>
      </c>
      <c r="F366" s="36" t="s">
        <v>988</v>
      </c>
      <c r="G366" s="65" t="s">
        <v>990</v>
      </c>
      <c r="H366" s="25" t="s">
        <v>73</v>
      </c>
      <c r="I366" s="25" t="s">
        <v>34</v>
      </c>
      <c r="J366" s="25">
        <v>2</v>
      </c>
      <c r="K366" s="25">
        <v>206</v>
      </c>
      <c r="L366" s="25">
        <v>19300</v>
      </c>
      <c r="M366" s="25">
        <v>1300</v>
      </c>
      <c r="N366" s="25">
        <f t="shared" si="13"/>
        <v>18000</v>
      </c>
      <c r="O366" s="37">
        <v>3000</v>
      </c>
      <c r="P366" s="56"/>
    </row>
    <row r="367" s="16" customFormat="1" ht="24" customHeight="1" spans="1:16">
      <c r="A367" s="81"/>
      <c r="B367" s="25"/>
      <c r="C367" s="25"/>
      <c r="D367" s="36"/>
      <c r="E367" s="65"/>
      <c r="F367" s="36"/>
      <c r="G367" s="65"/>
      <c r="H367" s="25" t="s">
        <v>73</v>
      </c>
      <c r="I367" s="25" t="s">
        <v>34</v>
      </c>
      <c r="J367" s="25">
        <v>3</v>
      </c>
      <c r="K367" s="25">
        <v>262</v>
      </c>
      <c r="L367" s="25">
        <v>9000</v>
      </c>
      <c r="M367" s="25">
        <v>800</v>
      </c>
      <c r="N367" s="25">
        <f t="shared" si="13"/>
        <v>8200</v>
      </c>
      <c r="O367" s="81"/>
      <c r="P367" s="58"/>
    </row>
    <row r="368" s="16" customFormat="1" ht="24" customHeight="1" spans="1:16">
      <c r="A368" s="64"/>
      <c r="B368" s="25"/>
      <c r="C368" s="25"/>
      <c r="D368" s="36"/>
      <c r="E368" s="65"/>
      <c r="F368" s="36"/>
      <c r="G368" s="65"/>
      <c r="H368" s="25" t="s">
        <v>73</v>
      </c>
      <c r="I368" s="25" t="s">
        <v>34</v>
      </c>
      <c r="J368" s="25">
        <v>1</v>
      </c>
      <c r="K368" s="25">
        <v>267</v>
      </c>
      <c r="L368" s="25">
        <v>8000</v>
      </c>
      <c r="M368" s="25">
        <v>4000</v>
      </c>
      <c r="N368" s="25">
        <v>4000</v>
      </c>
      <c r="O368" s="64"/>
      <c r="P368" s="57"/>
    </row>
    <row r="369" s="16" customFormat="1" ht="24" customHeight="1" spans="1:16">
      <c r="A369" s="25">
        <v>347</v>
      </c>
      <c r="B369" s="25" t="s">
        <v>958</v>
      </c>
      <c r="C369" s="25" t="s">
        <v>959</v>
      </c>
      <c r="D369" s="36" t="s">
        <v>991</v>
      </c>
      <c r="E369" s="65" t="s">
        <v>992</v>
      </c>
      <c r="F369" s="36" t="s">
        <v>991</v>
      </c>
      <c r="G369" s="65" t="s">
        <v>993</v>
      </c>
      <c r="H369" s="25" t="s">
        <v>22</v>
      </c>
      <c r="I369" s="25" t="s">
        <v>23</v>
      </c>
      <c r="J369" s="25">
        <v>25</v>
      </c>
      <c r="K369" s="25">
        <v>708</v>
      </c>
      <c r="L369" s="25">
        <v>32600</v>
      </c>
      <c r="M369" s="25">
        <v>1600</v>
      </c>
      <c r="N369" s="25">
        <f t="shared" ref="N369:N374" si="14">L369-M369</f>
        <v>31000</v>
      </c>
      <c r="O369" s="25">
        <v>3000</v>
      </c>
      <c r="P369" s="42"/>
    </row>
    <row r="370" s="11" customFormat="1" ht="24" customHeight="1" spans="1:16">
      <c r="A370" s="25">
        <v>348</v>
      </c>
      <c r="B370" s="23" t="s">
        <v>958</v>
      </c>
      <c r="C370" s="23" t="s">
        <v>959</v>
      </c>
      <c r="D370" s="36" t="s">
        <v>994</v>
      </c>
      <c r="E370" s="65" t="s">
        <v>995</v>
      </c>
      <c r="F370" s="36" t="s">
        <v>994</v>
      </c>
      <c r="G370" s="65" t="s">
        <v>996</v>
      </c>
      <c r="H370" s="23" t="s">
        <v>22</v>
      </c>
      <c r="I370" s="23" t="s">
        <v>23</v>
      </c>
      <c r="J370" s="23">
        <v>8</v>
      </c>
      <c r="K370" s="23">
        <v>339</v>
      </c>
      <c r="L370" s="23">
        <v>3000</v>
      </c>
      <c r="M370" s="23">
        <v>200</v>
      </c>
      <c r="N370" s="23">
        <f t="shared" si="14"/>
        <v>2800</v>
      </c>
      <c r="O370" s="23">
        <f t="shared" ref="O370:O373" si="15">N370*0.1</f>
        <v>280</v>
      </c>
      <c r="P370" s="42"/>
    </row>
    <row r="371" s="11" customFormat="1" ht="24" customHeight="1" spans="1:16">
      <c r="A371" s="25">
        <v>349</v>
      </c>
      <c r="B371" s="23" t="s">
        <v>958</v>
      </c>
      <c r="C371" s="23" t="s">
        <v>959</v>
      </c>
      <c r="D371" s="36" t="s">
        <v>997</v>
      </c>
      <c r="E371" s="65" t="s">
        <v>998</v>
      </c>
      <c r="F371" s="36" t="s">
        <v>997</v>
      </c>
      <c r="G371" s="65" t="s">
        <v>999</v>
      </c>
      <c r="H371" s="23" t="s">
        <v>22</v>
      </c>
      <c r="I371" s="23" t="s">
        <v>23</v>
      </c>
      <c r="J371" s="23">
        <v>15</v>
      </c>
      <c r="K371" s="23">
        <v>478</v>
      </c>
      <c r="L371" s="23">
        <v>21050</v>
      </c>
      <c r="M371" s="23">
        <v>1250</v>
      </c>
      <c r="N371" s="23">
        <f t="shared" si="14"/>
        <v>19800</v>
      </c>
      <c r="O371" s="23">
        <f t="shared" si="15"/>
        <v>1980</v>
      </c>
      <c r="P371" s="42"/>
    </row>
    <row r="372" s="11" customFormat="1" ht="24" customHeight="1" spans="1:16">
      <c r="A372" s="25">
        <v>350</v>
      </c>
      <c r="B372" s="23" t="s">
        <v>958</v>
      </c>
      <c r="C372" s="23" t="s">
        <v>959</v>
      </c>
      <c r="D372" s="36" t="s">
        <v>1000</v>
      </c>
      <c r="E372" s="65" t="s">
        <v>1001</v>
      </c>
      <c r="F372" s="36" t="s">
        <v>1000</v>
      </c>
      <c r="G372" s="65" t="s">
        <v>1002</v>
      </c>
      <c r="H372" s="23" t="s">
        <v>22</v>
      </c>
      <c r="I372" s="23" t="s">
        <v>23</v>
      </c>
      <c r="J372" s="23">
        <v>25</v>
      </c>
      <c r="K372" s="23">
        <v>560</v>
      </c>
      <c r="L372" s="23">
        <v>34600</v>
      </c>
      <c r="M372" s="23">
        <v>2000</v>
      </c>
      <c r="N372" s="23">
        <f t="shared" si="14"/>
        <v>32600</v>
      </c>
      <c r="O372" s="23">
        <v>3000</v>
      </c>
      <c r="P372" s="42"/>
    </row>
    <row r="373" s="11" customFormat="1" ht="24" customHeight="1" spans="1:16">
      <c r="A373" s="25">
        <v>351</v>
      </c>
      <c r="B373" s="23" t="s">
        <v>958</v>
      </c>
      <c r="C373" s="23" t="s">
        <v>959</v>
      </c>
      <c r="D373" s="36" t="s">
        <v>1003</v>
      </c>
      <c r="E373" s="65" t="s">
        <v>977</v>
      </c>
      <c r="F373" s="36" t="s">
        <v>1003</v>
      </c>
      <c r="G373" s="65" t="s">
        <v>1004</v>
      </c>
      <c r="H373" s="23" t="s">
        <v>22</v>
      </c>
      <c r="I373" s="23" t="s">
        <v>23</v>
      </c>
      <c r="J373" s="23">
        <v>23</v>
      </c>
      <c r="K373" s="23">
        <v>406</v>
      </c>
      <c r="L373" s="23">
        <v>31550</v>
      </c>
      <c r="M373" s="23">
        <v>2050</v>
      </c>
      <c r="N373" s="23">
        <f t="shared" si="14"/>
        <v>29500</v>
      </c>
      <c r="O373" s="23">
        <f t="shared" si="15"/>
        <v>2950</v>
      </c>
      <c r="P373" s="42"/>
    </row>
    <row r="374" s="11" customFormat="1" ht="24" customHeight="1" spans="1:16">
      <c r="A374" s="74">
        <v>352</v>
      </c>
      <c r="B374" s="23" t="s">
        <v>958</v>
      </c>
      <c r="C374" s="23" t="s">
        <v>959</v>
      </c>
      <c r="D374" s="36" t="s">
        <v>99</v>
      </c>
      <c r="E374" s="65" t="s">
        <v>1005</v>
      </c>
      <c r="F374" s="36" t="s">
        <v>99</v>
      </c>
      <c r="G374" s="65" t="s">
        <v>1006</v>
      </c>
      <c r="H374" s="23" t="s">
        <v>73</v>
      </c>
      <c r="I374" s="23" t="s">
        <v>34</v>
      </c>
      <c r="J374" s="23">
        <v>1</v>
      </c>
      <c r="K374" s="23">
        <v>524</v>
      </c>
      <c r="L374" s="23">
        <v>8700</v>
      </c>
      <c r="M374" s="23">
        <v>1000</v>
      </c>
      <c r="N374" s="23">
        <f t="shared" si="14"/>
        <v>7700</v>
      </c>
      <c r="O374" s="74">
        <v>1380</v>
      </c>
      <c r="P374" s="56"/>
    </row>
    <row r="375" s="11" customFormat="1" ht="24" customHeight="1" spans="1:16">
      <c r="A375" s="76"/>
      <c r="B375" s="23"/>
      <c r="C375" s="23"/>
      <c r="D375" s="36"/>
      <c r="E375" s="65"/>
      <c r="F375" s="36"/>
      <c r="G375" s="65"/>
      <c r="H375" s="23" t="s">
        <v>22</v>
      </c>
      <c r="I375" s="23" t="s">
        <v>23</v>
      </c>
      <c r="J375" s="23">
        <v>11</v>
      </c>
      <c r="K375" s="23">
        <v>533</v>
      </c>
      <c r="L375" s="23">
        <v>6600</v>
      </c>
      <c r="M375" s="23">
        <v>500</v>
      </c>
      <c r="N375" s="23">
        <v>6100</v>
      </c>
      <c r="O375" s="76"/>
      <c r="P375" s="57"/>
    </row>
    <row r="376" s="11" customFormat="1" ht="24" customHeight="1" spans="1:16">
      <c r="A376" s="23">
        <v>353</v>
      </c>
      <c r="B376" s="23" t="s">
        <v>958</v>
      </c>
      <c r="C376" s="23" t="s">
        <v>959</v>
      </c>
      <c r="D376" s="36" t="s">
        <v>1007</v>
      </c>
      <c r="E376" s="65" t="s">
        <v>1008</v>
      </c>
      <c r="F376" s="36" t="s">
        <v>1007</v>
      </c>
      <c r="G376" s="65" t="s">
        <v>1009</v>
      </c>
      <c r="H376" s="23" t="s">
        <v>22</v>
      </c>
      <c r="I376" s="23" t="s">
        <v>23</v>
      </c>
      <c r="J376" s="23">
        <v>10</v>
      </c>
      <c r="K376" s="23">
        <v>313</v>
      </c>
      <c r="L376" s="23">
        <v>5000</v>
      </c>
      <c r="M376" s="23">
        <v>500</v>
      </c>
      <c r="N376" s="23">
        <f t="shared" ref="N376:N378" si="16">L376-M376</f>
        <v>4500</v>
      </c>
      <c r="O376" s="23">
        <f>N376*0.1</f>
        <v>450</v>
      </c>
      <c r="P376" s="42"/>
    </row>
    <row r="377" s="11" customFormat="1" ht="24" customHeight="1" spans="1:16">
      <c r="A377" s="23">
        <v>354</v>
      </c>
      <c r="B377" s="23" t="s">
        <v>958</v>
      </c>
      <c r="C377" s="23" t="s">
        <v>959</v>
      </c>
      <c r="D377" s="36" t="s">
        <v>991</v>
      </c>
      <c r="E377" s="65" t="s">
        <v>1010</v>
      </c>
      <c r="F377" s="36" t="s">
        <v>991</v>
      </c>
      <c r="G377" s="65" t="s">
        <v>1011</v>
      </c>
      <c r="H377" s="23" t="s">
        <v>22</v>
      </c>
      <c r="I377" s="23" t="s">
        <v>23</v>
      </c>
      <c r="J377" s="23">
        <v>22</v>
      </c>
      <c r="K377" s="23">
        <v>408</v>
      </c>
      <c r="L377" s="23">
        <v>12000</v>
      </c>
      <c r="M377" s="23">
        <v>1300</v>
      </c>
      <c r="N377" s="23">
        <f t="shared" si="16"/>
        <v>10700</v>
      </c>
      <c r="O377" s="23">
        <f>N377*0.1</f>
        <v>1070</v>
      </c>
      <c r="P377" s="42"/>
    </row>
    <row r="378" s="11" customFormat="1" ht="24" customHeight="1" spans="1:16">
      <c r="A378" s="74">
        <v>355</v>
      </c>
      <c r="B378" s="23" t="s">
        <v>958</v>
      </c>
      <c r="C378" s="23" t="s">
        <v>959</v>
      </c>
      <c r="D378" s="36" t="s">
        <v>1012</v>
      </c>
      <c r="E378" s="65" t="s">
        <v>995</v>
      </c>
      <c r="F378" s="36" t="s">
        <v>1012</v>
      </c>
      <c r="G378" s="65" t="s">
        <v>1013</v>
      </c>
      <c r="H378" s="23" t="s">
        <v>22</v>
      </c>
      <c r="I378" s="23" t="s">
        <v>23</v>
      </c>
      <c r="J378" s="23">
        <v>28</v>
      </c>
      <c r="K378" s="23">
        <v>581</v>
      </c>
      <c r="L378" s="23">
        <v>24000</v>
      </c>
      <c r="M378" s="23">
        <v>2000</v>
      </c>
      <c r="N378" s="23">
        <f t="shared" si="16"/>
        <v>22000</v>
      </c>
      <c r="O378" s="74">
        <v>3000</v>
      </c>
      <c r="P378" s="56"/>
    </row>
    <row r="379" s="11" customFormat="1" ht="24" customHeight="1" spans="1:16">
      <c r="A379" s="76"/>
      <c r="B379" s="23"/>
      <c r="C379" s="23"/>
      <c r="D379" s="36"/>
      <c r="E379" s="65"/>
      <c r="F379" s="36"/>
      <c r="G379" s="65"/>
      <c r="H379" s="23" t="s">
        <v>22</v>
      </c>
      <c r="I379" s="23" t="s">
        <v>23</v>
      </c>
      <c r="J379" s="23">
        <v>14</v>
      </c>
      <c r="K379" s="23">
        <v>591</v>
      </c>
      <c r="L379" s="23">
        <v>12000</v>
      </c>
      <c r="M379" s="23">
        <v>1000</v>
      </c>
      <c r="N379" s="23">
        <v>11000</v>
      </c>
      <c r="O379" s="76"/>
      <c r="P379" s="57"/>
    </row>
    <row r="380" s="11" customFormat="1" ht="24" customHeight="1" spans="1:16">
      <c r="A380" s="74">
        <v>356</v>
      </c>
      <c r="B380" s="23" t="s">
        <v>958</v>
      </c>
      <c r="C380" s="23" t="s">
        <v>959</v>
      </c>
      <c r="D380" s="36" t="s">
        <v>1014</v>
      </c>
      <c r="E380" s="65" t="s">
        <v>995</v>
      </c>
      <c r="F380" s="36" t="s">
        <v>1014</v>
      </c>
      <c r="G380" s="65" t="s">
        <v>1015</v>
      </c>
      <c r="H380" s="23" t="s">
        <v>73</v>
      </c>
      <c r="I380" s="23" t="s">
        <v>34</v>
      </c>
      <c r="J380" s="23">
        <v>1</v>
      </c>
      <c r="K380" s="23">
        <v>453</v>
      </c>
      <c r="L380" s="23">
        <v>16000</v>
      </c>
      <c r="M380" s="23">
        <v>2500</v>
      </c>
      <c r="N380" s="23">
        <f t="shared" ref="N380:N382" si="17">L380-M380</f>
        <v>13500</v>
      </c>
      <c r="O380" s="74">
        <v>3000</v>
      </c>
      <c r="P380" s="56"/>
    </row>
    <row r="381" s="11" customFormat="1" ht="24" customHeight="1" spans="1:16">
      <c r="A381" s="76"/>
      <c r="B381" s="23"/>
      <c r="C381" s="23"/>
      <c r="D381" s="36"/>
      <c r="E381" s="65"/>
      <c r="F381" s="36"/>
      <c r="G381" s="65"/>
      <c r="H381" s="23" t="s">
        <v>22</v>
      </c>
      <c r="I381" s="23" t="s">
        <v>23</v>
      </c>
      <c r="J381" s="23">
        <v>22</v>
      </c>
      <c r="K381" s="23">
        <v>306</v>
      </c>
      <c r="L381" s="23">
        <v>18000</v>
      </c>
      <c r="M381" s="23">
        <v>1500</v>
      </c>
      <c r="N381" s="23">
        <f t="shared" si="17"/>
        <v>16500</v>
      </c>
      <c r="O381" s="76"/>
      <c r="P381" s="57"/>
    </row>
    <row r="382" s="11" customFormat="1" ht="24" customHeight="1" spans="1:16">
      <c r="A382" s="23">
        <v>357</v>
      </c>
      <c r="B382" s="23" t="s">
        <v>958</v>
      </c>
      <c r="C382" s="23" t="s">
        <v>959</v>
      </c>
      <c r="D382" s="65" t="s">
        <v>1016</v>
      </c>
      <c r="E382" s="65" t="s">
        <v>972</v>
      </c>
      <c r="F382" s="65" t="s">
        <v>1016</v>
      </c>
      <c r="G382" s="65" t="s">
        <v>1017</v>
      </c>
      <c r="H382" s="23" t="s">
        <v>73</v>
      </c>
      <c r="I382" s="23" t="s">
        <v>34</v>
      </c>
      <c r="J382" s="23">
        <v>2</v>
      </c>
      <c r="K382" s="23">
        <v>586</v>
      </c>
      <c r="L382" s="23">
        <v>18000</v>
      </c>
      <c r="M382" s="23">
        <v>2000</v>
      </c>
      <c r="N382" s="23">
        <f t="shared" si="17"/>
        <v>16000</v>
      </c>
      <c r="O382" s="23">
        <v>1500</v>
      </c>
      <c r="P382" s="42">
        <v>1500</v>
      </c>
    </row>
    <row r="383" s="17" customFormat="1" ht="24" customHeight="1" spans="1:16">
      <c r="A383" s="23">
        <v>358</v>
      </c>
      <c r="B383" s="23" t="s">
        <v>958</v>
      </c>
      <c r="C383" s="23" t="s">
        <v>959</v>
      </c>
      <c r="D383" s="65" t="s">
        <v>1018</v>
      </c>
      <c r="E383" s="65" t="s">
        <v>977</v>
      </c>
      <c r="F383" s="65" t="s">
        <v>1018</v>
      </c>
      <c r="G383" s="65" t="s">
        <v>1019</v>
      </c>
      <c r="H383" s="23" t="s">
        <v>22</v>
      </c>
      <c r="I383" s="23" t="s">
        <v>23</v>
      </c>
      <c r="J383" s="23">
        <v>30</v>
      </c>
      <c r="K383" s="23">
        <v>500</v>
      </c>
      <c r="L383" s="23">
        <v>35000</v>
      </c>
      <c r="M383" s="23">
        <v>2700</v>
      </c>
      <c r="N383" s="23">
        <v>32300</v>
      </c>
      <c r="O383" s="23">
        <v>3000</v>
      </c>
      <c r="P383" s="42"/>
    </row>
    <row r="384" s="11" customFormat="1" ht="24" customHeight="1" spans="1:16">
      <c r="A384" s="23">
        <v>359</v>
      </c>
      <c r="B384" s="23" t="s">
        <v>958</v>
      </c>
      <c r="C384" s="23" t="s">
        <v>959</v>
      </c>
      <c r="D384" s="65" t="s">
        <v>99</v>
      </c>
      <c r="E384" s="65" t="s">
        <v>1020</v>
      </c>
      <c r="F384" s="65" t="s">
        <v>99</v>
      </c>
      <c r="G384" s="65" t="s">
        <v>1021</v>
      </c>
      <c r="H384" s="23" t="s">
        <v>22</v>
      </c>
      <c r="I384" s="23" t="s">
        <v>23</v>
      </c>
      <c r="J384" s="23">
        <v>15</v>
      </c>
      <c r="K384" s="23">
        <v>457</v>
      </c>
      <c r="L384" s="23">
        <v>2100</v>
      </c>
      <c r="M384" s="23">
        <v>210</v>
      </c>
      <c r="N384" s="23">
        <v>1890</v>
      </c>
      <c r="O384" s="23">
        <v>189</v>
      </c>
      <c r="P384" s="42"/>
    </row>
    <row r="385" s="11" customFormat="1" ht="24" customHeight="1" spans="1:16">
      <c r="A385" s="23">
        <v>360</v>
      </c>
      <c r="B385" s="23" t="s">
        <v>958</v>
      </c>
      <c r="C385" s="23" t="s">
        <v>959</v>
      </c>
      <c r="D385" s="65" t="s">
        <v>1022</v>
      </c>
      <c r="E385" s="65" t="s">
        <v>1023</v>
      </c>
      <c r="F385" s="65" t="s">
        <v>1022</v>
      </c>
      <c r="G385" s="65" t="s">
        <v>1024</v>
      </c>
      <c r="H385" s="23" t="s">
        <v>73</v>
      </c>
      <c r="I385" s="23" t="s">
        <v>34</v>
      </c>
      <c r="J385" s="23">
        <v>2</v>
      </c>
      <c r="K385" s="23">
        <v>472</v>
      </c>
      <c r="L385" s="23">
        <v>13800</v>
      </c>
      <c r="M385" s="23">
        <v>1000</v>
      </c>
      <c r="N385" s="23">
        <v>12800</v>
      </c>
      <c r="O385" s="23">
        <v>1280</v>
      </c>
      <c r="P385" s="42"/>
    </row>
    <row r="386" s="16" customFormat="1" ht="24" customHeight="1" spans="1:16">
      <c r="A386" s="23">
        <v>361</v>
      </c>
      <c r="B386" s="25" t="s">
        <v>958</v>
      </c>
      <c r="C386" s="26" t="s">
        <v>1025</v>
      </c>
      <c r="D386" s="23" t="s">
        <v>1026</v>
      </c>
      <c r="E386" s="25" t="s">
        <v>1027</v>
      </c>
      <c r="F386" s="25" t="s">
        <v>1026</v>
      </c>
      <c r="G386" s="26" t="s">
        <v>1028</v>
      </c>
      <c r="H386" s="35" t="s">
        <v>22</v>
      </c>
      <c r="I386" s="25" t="s">
        <v>23</v>
      </c>
      <c r="J386" s="25">
        <v>20</v>
      </c>
      <c r="K386" s="25">
        <v>182</v>
      </c>
      <c r="L386" s="25">
        <v>18000</v>
      </c>
      <c r="M386" s="47">
        <v>1000</v>
      </c>
      <c r="N386" s="25">
        <v>17000</v>
      </c>
      <c r="O386" s="25">
        <v>1700</v>
      </c>
      <c r="P386" s="42">
        <v>1300</v>
      </c>
    </row>
    <row r="387" s="16" customFormat="1" ht="24" customHeight="1" spans="1:16">
      <c r="A387" s="23">
        <v>362</v>
      </c>
      <c r="B387" s="25" t="s">
        <v>958</v>
      </c>
      <c r="C387" s="26" t="s">
        <v>1025</v>
      </c>
      <c r="D387" s="36" t="s">
        <v>1029</v>
      </c>
      <c r="E387" s="31" t="s">
        <v>1030</v>
      </c>
      <c r="F387" s="35" t="s">
        <v>1029</v>
      </c>
      <c r="G387" s="25" t="s">
        <v>1031</v>
      </c>
      <c r="H387" s="35" t="s">
        <v>22</v>
      </c>
      <c r="I387" s="35" t="s">
        <v>23</v>
      </c>
      <c r="J387" s="25">
        <v>10</v>
      </c>
      <c r="K387" s="25">
        <v>244</v>
      </c>
      <c r="L387" s="25">
        <v>5600</v>
      </c>
      <c r="M387" s="47">
        <v>1000</v>
      </c>
      <c r="N387" s="25">
        <v>4600</v>
      </c>
      <c r="O387" s="25">
        <v>400</v>
      </c>
      <c r="P387" s="42">
        <v>2600</v>
      </c>
    </row>
    <row r="388" s="16" customFormat="1" ht="24" customHeight="1" spans="1:16">
      <c r="A388" s="23">
        <v>363</v>
      </c>
      <c r="B388" s="25" t="s">
        <v>958</v>
      </c>
      <c r="C388" s="23" t="s">
        <v>1032</v>
      </c>
      <c r="D388" s="65" t="s">
        <v>1033</v>
      </c>
      <c r="E388" s="82" t="s">
        <v>1034</v>
      </c>
      <c r="F388" s="65" t="s">
        <v>1033</v>
      </c>
      <c r="G388" s="65" t="s">
        <v>1035</v>
      </c>
      <c r="H388" s="23" t="s">
        <v>22</v>
      </c>
      <c r="I388" s="11" t="s">
        <v>23</v>
      </c>
      <c r="J388" s="25">
        <v>3</v>
      </c>
      <c r="K388" s="25">
        <v>175</v>
      </c>
      <c r="L388" s="23">
        <v>3000</v>
      </c>
      <c r="M388" s="23">
        <v>600</v>
      </c>
      <c r="N388" s="23">
        <v>2400</v>
      </c>
      <c r="O388" s="23">
        <v>240</v>
      </c>
      <c r="P388" s="42">
        <v>170</v>
      </c>
    </row>
    <row r="389" s="16" customFormat="1" ht="24" customHeight="1" spans="1:16">
      <c r="A389" s="23">
        <v>364</v>
      </c>
      <c r="B389" s="25" t="s">
        <v>958</v>
      </c>
      <c r="C389" s="23" t="s">
        <v>1032</v>
      </c>
      <c r="D389" s="23" t="s">
        <v>1036</v>
      </c>
      <c r="E389" s="27" t="s">
        <v>1037</v>
      </c>
      <c r="F389" s="23" t="s">
        <v>1036</v>
      </c>
      <c r="G389" s="29" t="s">
        <v>1038</v>
      </c>
      <c r="H389" s="23" t="s">
        <v>73</v>
      </c>
      <c r="I389" s="23" t="s">
        <v>34</v>
      </c>
      <c r="J389" s="23">
        <v>2</v>
      </c>
      <c r="K389" s="25">
        <v>229</v>
      </c>
      <c r="L389" s="11">
        <v>18000</v>
      </c>
      <c r="M389" s="23">
        <v>2000</v>
      </c>
      <c r="N389" s="23">
        <v>16000</v>
      </c>
      <c r="O389" s="23">
        <v>1600</v>
      </c>
      <c r="P389" s="42"/>
    </row>
    <row r="390" s="16" customFormat="1" ht="24" customHeight="1" spans="1:16">
      <c r="A390" s="23">
        <v>365</v>
      </c>
      <c r="B390" s="25" t="s">
        <v>958</v>
      </c>
      <c r="C390" s="23" t="s">
        <v>1032</v>
      </c>
      <c r="D390" s="23" t="s">
        <v>1039</v>
      </c>
      <c r="E390" s="82" t="s">
        <v>1040</v>
      </c>
      <c r="F390" s="23" t="s">
        <v>1039</v>
      </c>
      <c r="G390" s="29" t="s">
        <v>1041</v>
      </c>
      <c r="H390" s="23" t="s">
        <v>22</v>
      </c>
      <c r="I390" s="23" t="s">
        <v>23</v>
      </c>
      <c r="J390" s="23">
        <v>60</v>
      </c>
      <c r="K390" s="25">
        <v>345</v>
      </c>
      <c r="L390" s="23">
        <v>45000</v>
      </c>
      <c r="M390" s="23">
        <v>8000</v>
      </c>
      <c r="N390" s="23">
        <v>37000</v>
      </c>
      <c r="O390" s="23">
        <v>600</v>
      </c>
      <c r="P390" s="42">
        <v>2400</v>
      </c>
    </row>
    <row r="391" s="16" customFormat="1" ht="24" customHeight="1" spans="1:16">
      <c r="A391" s="23">
        <v>366</v>
      </c>
      <c r="B391" s="25" t="s">
        <v>958</v>
      </c>
      <c r="C391" s="23" t="s">
        <v>1032</v>
      </c>
      <c r="D391" s="23" t="s">
        <v>1042</v>
      </c>
      <c r="E391" s="53" t="s">
        <v>984</v>
      </c>
      <c r="F391" s="23" t="s">
        <v>1042</v>
      </c>
      <c r="G391" s="29" t="s">
        <v>1043</v>
      </c>
      <c r="H391" s="23" t="s">
        <v>22</v>
      </c>
      <c r="I391" s="23" t="s">
        <v>23</v>
      </c>
      <c r="J391" s="23">
        <v>76</v>
      </c>
      <c r="K391" s="25">
        <v>301</v>
      </c>
      <c r="L391" s="23">
        <v>48000</v>
      </c>
      <c r="M391" s="23">
        <v>22000</v>
      </c>
      <c r="N391" s="23">
        <v>26000</v>
      </c>
      <c r="O391" s="23">
        <v>1800</v>
      </c>
      <c r="P391" s="42">
        <v>1200</v>
      </c>
    </row>
    <row r="392" s="16" customFormat="1" ht="24" customHeight="1" spans="1:16">
      <c r="A392" s="23">
        <v>367</v>
      </c>
      <c r="B392" s="25" t="s">
        <v>958</v>
      </c>
      <c r="C392" s="23" t="s">
        <v>1032</v>
      </c>
      <c r="D392" s="23" t="s">
        <v>1044</v>
      </c>
      <c r="E392" s="28" t="s">
        <v>1045</v>
      </c>
      <c r="F392" s="23" t="s">
        <v>1044</v>
      </c>
      <c r="G392" s="29" t="s">
        <v>1046</v>
      </c>
      <c r="H392" s="23" t="s">
        <v>22</v>
      </c>
      <c r="I392" s="23" t="s">
        <v>23</v>
      </c>
      <c r="J392" s="23">
        <v>40</v>
      </c>
      <c r="K392" s="25">
        <v>320</v>
      </c>
      <c r="L392" s="23">
        <v>48000</v>
      </c>
      <c r="M392" s="23">
        <v>20000</v>
      </c>
      <c r="N392" s="23">
        <v>28000</v>
      </c>
      <c r="O392" s="23">
        <v>2800</v>
      </c>
      <c r="P392" s="42"/>
    </row>
    <row r="393" s="16" customFormat="1" ht="24" customHeight="1" spans="1:16">
      <c r="A393" s="23">
        <v>368</v>
      </c>
      <c r="B393" s="25" t="s">
        <v>958</v>
      </c>
      <c r="C393" s="23" t="s">
        <v>1032</v>
      </c>
      <c r="D393" s="25" t="s">
        <v>1047</v>
      </c>
      <c r="E393" s="82" t="s">
        <v>995</v>
      </c>
      <c r="F393" s="25" t="s">
        <v>1047</v>
      </c>
      <c r="G393" s="29" t="s">
        <v>1048</v>
      </c>
      <c r="H393" s="23" t="s">
        <v>22</v>
      </c>
      <c r="I393" s="23" t="s">
        <v>23</v>
      </c>
      <c r="J393" s="23">
        <v>20</v>
      </c>
      <c r="K393" s="23">
        <v>462</v>
      </c>
      <c r="L393" s="23">
        <v>24000</v>
      </c>
      <c r="M393" s="23">
        <v>1800</v>
      </c>
      <c r="N393" s="23">
        <v>22200</v>
      </c>
      <c r="O393" s="23">
        <v>800</v>
      </c>
      <c r="P393" s="42">
        <v>2200</v>
      </c>
    </row>
    <row r="394" s="16" customFormat="1" ht="24" customHeight="1" spans="1:16">
      <c r="A394" s="23">
        <v>369</v>
      </c>
      <c r="B394" s="25" t="s">
        <v>958</v>
      </c>
      <c r="C394" s="23" t="s">
        <v>1032</v>
      </c>
      <c r="D394" s="23" t="s">
        <v>1039</v>
      </c>
      <c r="E394" s="27" t="s">
        <v>972</v>
      </c>
      <c r="F394" s="23" t="s">
        <v>1039</v>
      </c>
      <c r="G394" s="29" t="s">
        <v>1049</v>
      </c>
      <c r="H394" s="23" t="s">
        <v>73</v>
      </c>
      <c r="I394" s="23" t="s">
        <v>34</v>
      </c>
      <c r="J394" s="23">
        <v>1</v>
      </c>
      <c r="K394" s="23">
        <v>420</v>
      </c>
      <c r="L394" s="23">
        <v>6000</v>
      </c>
      <c r="M394" s="23">
        <v>2000</v>
      </c>
      <c r="N394" s="23">
        <v>4000</v>
      </c>
      <c r="O394" s="23">
        <v>400</v>
      </c>
      <c r="P394" s="42"/>
    </row>
    <row r="395" s="16" customFormat="1" ht="24" customHeight="1" spans="1:16">
      <c r="A395" s="23">
        <v>370</v>
      </c>
      <c r="B395" s="25" t="s">
        <v>958</v>
      </c>
      <c r="C395" s="23" t="s">
        <v>1032</v>
      </c>
      <c r="D395" s="23" t="s">
        <v>1050</v>
      </c>
      <c r="E395" s="27" t="s">
        <v>1001</v>
      </c>
      <c r="F395" s="23" t="s">
        <v>1050</v>
      </c>
      <c r="G395" s="29" t="s">
        <v>1051</v>
      </c>
      <c r="H395" s="23" t="s">
        <v>73</v>
      </c>
      <c r="I395" s="23" t="s">
        <v>34</v>
      </c>
      <c r="J395" s="23">
        <v>5</v>
      </c>
      <c r="K395" s="23">
        <v>722</v>
      </c>
      <c r="L395" s="23">
        <v>37000</v>
      </c>
      <c r="M395" s="23">
        <v>3000</v>
      </c>
      <c r="N395" s="23">
        <v>34000</v>
      </c>
      <c r="O395" s="23">
        <v>300</v>
      </c>
      <c r="P395" s="42">
        <v>2700</v>
      </c>
    </row>
    <row r="396" s="16" customFormat="1" ht="24" customHeight="1" spans="1:16">
      <c r="A396" s="23">
        <v>371</v>
      </c>
      <c r="B396" s="25" t="s">
        <v>958</v>
      </c>
      <c r="C396" s="23" t="s">
        <v>1032</v>
      </c>
      <c r="D396" s="74" t="s">
        <v>1052</v>
      </c>
      <c r="E396" s="75" t="s">
        <v>1040</v>
      </c>
      <c r="F396" s="74" t="s">
        <v>1052</v>
      </c>
      <c r="G396" s="83" t="s">
        <v>1053</v>
      </c>
      <c r="H396" s="23" t="s">
        <v>73</v>
      </c>
      <c r="I396" s="23" t="s">
        <v>34</v>
      </c>
      <c r="J396" s="23">
        <v>2</v>
      </c>
      <c r="K396" s="25">
        <v>456</v>
      </c>
      <c r="L396" s="23">
        <v>15000</v>
      </c>
      <c r="M396" s="23">
        <v>1000</v>
      </c>
      <c r="N396" s="23">
        <v>14000</v>
      </c>
      <c r="O396" s="23">
        <v>1400</v>
      </c>
      <c r="P396" s="42">
        <v>1300</v>
      </c>
    </row>
    <row r="397" s="18" customFormat="1" ht="24" customHeight="1" spans="1:16">
      <c r="A397" s="37">
        <v>372</v>
      </c>
      <c r="B397" s="37" t="s">
        <v>958</v>
      </c>
      <c r="C397" s="37" t="s">
        <v>1032</v>
      </c>
      <c r="D397" s="37" t="s">
        <v>1007</v>
      </c>
      <c r="E397" s="68" t="s">
        <v>55</v>
      </c>
      <c r="F397" s="37" t="s">
        <v>1007</v>
      </c>
      <c r="G397" s="62" t="s">
        <v>1054</v>
      </c>
      <c r="H397" s="25" t="s">
        <v>22</v>
      </c>
      <c r="I397" s="25" t="s">
        <v>23</v>
      </c>
      <c r="J397" s="25">
        <v>60</v>
      </c>
      <c r="K397" s="25">
        <v>260</v>
      </c>
      <c r="L397" s="25">
        <v>36000</v>
      </c>
      <c r="M397" s="25">
        <v>1840</v>
      </c>
      <c r="N397" s="25">
        <f>L397-M397</f>
        <v>34160</v>
      </c>
      <c r="O397" s="37">
        <v>1100</v>
      </c>
      <c r="P397" s="56">
        <v>1900</v>
      </c>
    </row>
    <row r="398" s="16" customFormat="1" ht="24" customHeight="1" spans="1:16">
      <c r="A398" s="64"/>
      <c r="B398" s="64"/>
      <c r="C398" s="64"/>
      <c r="D398" s="64"/>
      <c r="E398" s="72"/>
      <c r="F398" s="64"/>
      <c r="G398" s="63"/>
      <c r="H398" s="25" t="s">
        <v>73</v>
      </c>
      <c r="I398" s="25" t="s">
        <v>34</v>
      </c>
      <c r="J398" s="25">
        <v>3</v>
      </c>
      <c r="K398" s="25">
        <v>396</v>
      </c>
      <c r="L398" s="25">
        <v>12000</v>
      </c>
      <c r="M398" s="25">
        <v>540</v>
      </c>
      <c r="N398" s="25">
        <v>11460</v>
      </c>
      <c r="O398" s="64"/>
      <c r="P398" s="57"/>
    </row>
    <row r="399" s="16" customFormat="1" ht="24" customHeight="1" spans="1:16">
      <c r="A399" s="25">
        <v>373</v>
      </c>
      <c r="B399" s="25" t="s">
        <v>958</v>
      </c>
      <c r="C399" s="23" t="s">
        <v>1055</v>
      </c>
      <c r="D399" s="36" t="s">
        <v>1056</v>
      </c>
      <c r="E399" s="65" t="s">
        <v>1057</v>
      </c>
      <c r="F399" s="36" t="s">
        <v>1056</v>
      </c>
      <c r="G399" s="23" t="s">
        <v>1058</v>
      </c>
      <c r="H399" s="36" t="s">
        <v>73</v>
      </c>
      <c r="I399" s="36" t="s">
        <v>34</v>
      </c>
      <c r="J399" s="23">
        <v>1</v>
      </c>
      <c r="K399" s="25">
        <v>700</v>
      </c>
      <c r="L399" s="23">
        <v>10000</v>
      </c>
      <c r="M399" s="23">
        <v>1000</v>
      </c>
      <c r="N399" s="23">
        <v>9000</v>
      </c>
      <c r="O399" s="23">
        <v>900</v>
      </c>
      <c r="P399" s="42">
        <v>1980</v>
      </c>
    </row>
    <row r="400" s="16" customFormat="1" ht="24" customHeight="1" spans="1:16">
      <c r="A400" s="25">
        <v>374</v>
      </c>
      <c r="B400" s="25" t="s">
        <v>958</v>
      </c>
      <c r="C400" s="23" t="s">
        <v>1055</v>
      </c>
      <c r="D400" s="36" t="s">
        <v>1059</v>
      </c>
      <c r="E400" s="65" t="s">
        <v>1060</v>
      </c>
      <c r="F400" s="36" t="s">
        <v>1059</v>
      </c>
      <c r="G400" s="23" t="s">
        <v>1061</v>
      </c>
      <c r="H400" s="36" t="s">
        <v>22</v>
      </c>
      <c r="I400" s="36" t="s">
        <v>23</v>
      </c>
      <c r="J400" s="23">
        <v>18</v>
      </c>
      <c r="K400" s="25">
        <v>240</v>
      </c>
      <c r="L400" s="23">
        <v>14400</v>
      </c>
      <c r="M400" s="23">
        <v>6000</v>
      </c>
      <c r="N400" s="23">
        <v>8400</v>
      </c>
      <c r="O400" s="23">
        <v>840</v>
      </c>
      <c r="P400" s="42">
        <v>480</v>
      </c>
    </row>
    <row r="401" s="16" customFormat="1" ht="24" customHeight="1" spans="1:16">
      <c r="A401" s="37">
        <v>375</v>
      </c>
      <c r="B401" s="37" t="s">
        <v>958</v>
      </c>
      <c r="C401" s="74" t="s">
        <v>1055</v>
      </c>
      <c r="D401" s="49" t="s">
        <v>482</v>
      </c>
      <c r="E401" s="84" t="s">
        <v>1008</v>
      </c>
      <c r="F401" s="49" t="s">
        <v>482</v>
      </c>
      <c r="G401" s="74" t="s">
        <v>1062</v>
      </c>
      <c r="H401" s="36" t="s">
        <v>33</v>
      </c>
      <c r="I401" s="36" t="s">
        <v>34</v>
      </c>
      <c r="J401" s="23">
        <v>2</v>
      </c>
      <c r="K401" s="25">
        <v>190</v>
      </c>
      <c r="L401" s="23">
        <v>4800</v>
      </c>
      <c r="M401" s="23">
        <v>1000</v>
      </c>
      <c r="N401" s="23">
        <v>3800</v>
      </c>
      <c r="O401" s="74">
        <v>1320</v>
      </c>
      <c r="P401" s="56">
        <v>700</v>
      </c>
    </row>
    <row r="402" s="16" customFormat="1" ht="24" customHeight="1" spans="1:16">
      <c r="A402" s="64"/>
      <c r="B402" s="64"/>
      <c r="C402" s="76"/>
      <c r="D402" s="50"/>
      <c r="E402" s="85"/>
      <c r="F402" s="50"/>
      <c r="G402" s="76"/>
      <c r="H402" s="36" t="s">
        <v>33</v>
      </c>
      <c r="I402" s="36" t="s">
        <v>34</v>
      </c>
      <c r="J402" s="23">
        <v>4</v>
      </c>
      <c r="K402" s="25">
        <v>200</v>
      </c>
      <c r="L402" s="23">
        <v>11800</v>
      </c>
      <c r="M402" s="23">
        <v>2400</v>
      </c>
      <c r="N402" s="23">
        <v>9400</v>
      </c>
      <c r="O402" s="76"/>
      <c r="P402" s="57"/>
    </row>
    <row r="403" s="16" customFormat="1" ht="24" customHeight="1" spans="1:16">
      <c r="A403" s="25">
        <v>376</v>
      </c>
      <c r="B403" s="25" t="s">
        <v>958</v>
      </c>
      <c r="C403" s="23" t="s">
        <v>1055</v>
      </c>
      <c r="D403" s="36" t="s">
        <v>1063</v>
      </c>
      <c r="E403" s="65" t="s">
        <v>1005</v>
      </c>
      <c r="F403" s="36" t="s">
        <v>1063</v>
      </c>
      <c r="G403" s="23" t="s">
        <v>1064</v>
      </c>
      <c r="H403" s="36" t="s">
        <v>73</v>
      </c>
      <c r="I403" s="36" t="s">
        <v>34</v>
      </c>
      <c r="J403" s="23">
        <v>1</v>
      </c>
      <c r="K403" s="25">
        <v>345</v>
      </c>
      <c r="L403" s="23">
        <v>11000</v>
      </c>
      <c r="M403" s="23">
        <v>1500</v>
      </c>
      <c r="N403" s="23">
        <v>9500</v>
      </c>
      <c r="O403" s="23">
        <v>950</v>
      </c>
      <c r="P403" s="42"/>
    </row>
    <row r="404" s="16" customFormat="1" ht="24" customHeight="1" spans="1:16">
      <c r="A404" s="25">
        <v>377</v>
      </c>
      <c r="B404" s="25" t="s">
        <v>958</v>
      </c>
      <c r="C404" s="23" t="s">
        <v>1055</v>
      </c>
      <c r="D404" s="36" t="s">
        <v>1065</v>
      </c>
      <c r="E404" s="65" t="s">
        <v>1066</v>
      </c>
      <c r="F404" s="36" t="s">
        <v>1065</v>
      </c>
      <c r="G404" s="23" t="s">
        <v>1067</v>
      </c>
      <c r="H404" s="36" t="s">
        <v>22</v>
      </c>
      <c r="I404" s="36" t="s">
        <v>23</v>
      </c>
      <c r="J404" s="23">
        <v>25</v>
      </c>
      <c r="K404" s="25">
        <v>180</v>
      </c>
      <c r="L404" s="23">
        <v>20000</v>
      </c>
      <c r="M404" s="23">
        <v>8000</v>
      </c>
      <c r="N404" s="23">
        <v>12000</v>
      </c>
      <c r="O404" s="23">
        <v>1200</v>
      </c>
      <c r="P404" s="42">
        <v>876</v>
      </c>
    </row>
    <row r="405" s="16" customFormat="1" ht="24" customHeight="1" spans="1:16">
      <c r="A405" s="25">
        <v>378</v>
      </c>
      <c r="B405" s="25" t="s">
        <v>958</v>
      </c>
      <c r="C405" s="23" t="s">
        <v>1055</v>
      </c>
      <c r="D405" s="36" t="s">
        <v>1068</v>
      </c>
      <c r="E405" s="65" t="s">
        <v>1069</v>
      </c>
      <c r="F405" s="36" t="s">
        <v>1068</v>
      </c>
      <c r="G405" s="23" t="s">
        <v>1070</v>
      </c>
      <c r="H405" s="36" t="s">
        <v>73</v>
      </c>
      <c r="I405" s="36" t="s">
        <v>34</v>
      </c>
      <c r="J405" s="23">
        <v>1</v>
      </c>
      <c r="K405" s="25">
        <v>400</v>
      </c>
      <c r="L405" s="23">
        <v>5300</v>
      </c>
      <c r="M405" s="23">
        <v>2300</v>
      </c>
      <c r="N405" s="23">
        <v>3000</v>
      </c>
      <c r="O405" s="23">
        <v>300</v>
      </c>
      <c r="P405" s="42"/>
    </row>
    <row r="406" s="16" customFormat="1" ht="24" customHeight="1" spans="1:16">
      <c r="A406" s="25">
        <v>379</v>
      </c>
      <c r="B406" s="25" t="s">
        <v>958</v>
      </c>
      <c r="C406" s="23" t="s">
        <v>1071</v>
      </c>
      <c r="D406" s="65" t="s">
        <v>1072</v>
      </c>
      <c r="E406" s="47" t="s">
        <v>1020</v>
      </c>
      <c r="F406" s="65" t="s">
        <v>1072</v>
      </c>
      <c r="G406" s="23" t="s">
        <v>1073</v>
      </c>
      <c r="H406" s="23" t="s">
        <v>22</v>
      </c>
      <c r="I406" s="23" t="s">
        <v>23</v>
      </c>
      <c r="J406" s="23">
        <v>16</v>
      </c>
      <c r="K406" s="25">
        <v>171</v>
      </c>
      <c r="L406" s="23">
        <v>12800</v>
      </c>
      <c r="M406" s="23">
        <v>1200</v>
      </c>
      <c r="N406" s="23">
        <v>11600</v>
      </c>
      <c r="O406" s="23">
        <v>1160</v>
      </c>
      <c r="P406" s="42">
        <v>1150</v>
      </c>
    </row>
    <row r="407" s="16" customFormat="1" ht="24" customHeight="1" spans="1:16">
      <c r="A407" s="25">
        <v>380</v>
      </c>
      <c r="B407" s="25" t="s">
        <v>958</v>
      </c>
      <c r="C407" s="23" t="s">
        <v>1071</v>
      </c>
      <c r="D407" s="23" t="s">
        <v>1074</v>
      </c>
      <c r="E407" s="47" t="s">
        <v>768</v>
      </c>
      <c r="F407" s="23" t="s">
        <v>1074</v>
      </c>
      <c r="G407" s="47" t="s">
        <v>1075</v>
      </c>
      <c r="H407" s="23" t="s">
        <v>22</v>
      </c>
      <c r="I407" s="23" t="s">
        <v>23</v>
      </c>
      <c r="J407" s="23">
        <v>14</v>
      </c>
      <c r="K407" s="25">
        <v>199</v>
      </c>
      <c r="L407" s="23">
        <v>18200</v>
      </c>
      <c r="M407" s="23">
        <v>3000</v>
      </c>
      <c r="N407" s="23">
        <v>15200</v>
      </c>
      <c r="O407" s="23">
        <v>1520</v>
      </c>
      <c r="P407" s="42"/>
    </row>
    <row r="408" s="16" customFormat="1" ht="24" customHeight="1" spans="1:16">
      <c r="A408" s="25">
        <v>381</v>
      </c>
      <c r="B408" s="25" t="s">
        <v>958</v>
      </c>
      <c r="C408" s="23" t="s">
        <v>1071</v>
      </c>
      <c r="D408" s="23" t="s">
        <v>1076</v>
      </c>
      <c r="E408" s="47" t="s">
        <v>768</v>
      </c>
      <c r="F408" s="23" t="s">
        <v>1076</v>
      </c>
      <c r="G408" s="47" t="s">
        <v>1077</v>
      </c>
      <c r="H408" s="23" t="s">
        <v>22</v>
      </c>
      <c r="I408" s="23" t="s">
        <v>23</v>
      </c>
      <c r="J408" s="23">
        <v>13</v>
      </c>
      <c r="K408" s="25">
        <v>180</v>
      </c>
      <c r="L408" s="23">
        <v>11700</v>
      </c>
      <c r="M408" s="23">
        <v>2000</v>
      </c>
      <c r="N408" s="23">
        <v>9700</v>
      </c>
      <c r="O408" s="23">
        <v>970</v>
      </c>
      <c r="P408" s="42">
        <v>800</v>
      </c>
    </row>
    <row r="409" s="16" customFormat="1" ht="24" customHeight="1" spans="1:16">
      <c r="A409" s="25">
        <v>382</v>
      </c>
      <c r="B409" s="25" t="s">
        <v>958</v>
      </c>
      <c r="C409" s="23" t="s">
        <v>1071</v>
      </c>
      <c r="D409" s="65" t="s">
        <v>1072</v>
      </c>
      <c r="E409" s="65" t="s">
        <v>1078</v>
      </c>
      <c r="F409" s="65" t="s">
        <v>1072</v>
      </c>
      <c r="G409" s="65" t="s">
        <v>1079</v>
      </c>
      <c r="H409" s="23" t="s">
        <v>22</v>
      </c>
      <c r="I409" s="23" t="s">
        <v>23</v>
      </c>
      <c r="J409" s="23">
        <v>12</v>
      </c>
      <c r="K409" s="25">
        <v>189</v>
      </c>
      <c r="L409" s="23">
        <v>11400</v>
      </c>
      <c r="M409" s="23">
        <v>2500</v>
      </c>
      <c r="N409" s="23">
        <v>8900</v>
      </c>
      <c r="O409" s="23">
        <v>890</v>
      </c>
      <c r="P409" s="42">
        <v>1000</v>
      </c>
    </row>
    <row r="410" s="16" customFormat="1" ht="24" customHeight="1" spans="1:16">
      <c r="A410" s="25">
        <v>383</v>
      </c>
      <c r="B410" s="25" t="s">
        <v>958</v>
      </c>
      <c r="C410" s="23" t="s">
        <v>1080</v>
      </c>
      <c r="D410" s="65" t="s">
        <v>1081</v>
      </c>
      <c r="E410" s="65" t="s">
        <v>1037</v>
      </c>
      <c r="F410" s="65" t="s">
        <v>1081</v>
      </c>
      <c r="G410" s="65" t="s">
        <v>1082</v>
      </c>
      <c r="H410" s="23" t="s">
        <v>73</v>
      </c>
      <c r="I410" s="23" t="s">
        <v>34</v>
      </c>
      <c r="J410" s="23">
        <v>2</v>
      </c>
      <c r="K410" s="25">
        <v>731</v>
      </c>
      <c r="L410" s="23">
        <v>15000</v>
      </c>
      <c r="M410" s="23">
        <v>1500</v>
      </c>
      <c r="N410" s="23">
        <v>13500</v>
      </c>
      <c r="O410" s="23">
        <v>1350</v>
      </c>
      <c r="P410" s="42"/>
    </row>
    <row r="411" s="11" customFormat="1" ht="24" customHeight="1" spans="1:16">
      <c r="A411" s="74">
        <v>384</v>
      </c>
      <c r="B411" s="74" t="s">
        <v>958</v>
      </c>
      <c r="C411" s="74" t="s">
        <v>1080</v>
      </c>
      <c r="D411" s="74" t="s">
        <v>1083</v>
      </c>
      <c r="E411" s="75" t="s">
        <v>1023</v>
      </c>
      <c r="F411" s="74" t="s">
        <v>1083</v>
      </c>
      <c r="G411" s="74" t="s">
        <v>1084</v>
      </c>
      <c r="H411" s="23" t="s">
        <v>33</v>
      </c>
      <c r="I411" s="23" t="s">
        <v>34</v>
      </c>
      <c r="J411" s="23">
        <v>10</v>
      </c>
      <c r="K411" s="23">
        <v>91</v>
      </c>
      <c r="L411" s="23">
        <v>4000</v>
      </c>
      <c r="M411" s="23">
        <v>1800</v>
      </c>
      <c r="N411" s="23">
        <v>2200</v>
      </c>
      <c r="O411" s="74">
        <v>872</v>
      </c>
      <c r="P411" s="56"/>
    </row>
    <row r="412" s="11" customFormat="1" ht="24" customHeight="1" spans="1:16">
      <c r="A412" s="76"/>
      <c r="B412" s="76"/>
      <c r="C412" s="76"/>
      <c r="D412" s="76"/>
      <c r="E412" s="77"/>
      <c r="F412" s="76"/>
      <c r="G412" s="76"/>
      <c r="H412" s="23" t="s">
        <v>33</v>
      </c>
      <c r="I412" s="23" t="s">
        <v>34</v>
      </c>
      <c r="J412" s="23">
        <v>12</v>
      </c>
      <c r="K412" s="23">
        <v>91</v>
      </c>
      <c r="L412" s="23">
        <v>8520</v>
      </c>
      <c r="M412" s="23">
        <v>2000</v>
      </c>
      <c r="N412" s="23">
        <v>6520</v>
      </c>
      <c r="O412" s="76"/>
      <c r="P412" s="57"/>
    </row>
    <row r="413" s="16" customFormat="1" ht="24" customHeight="1" spans="1:16">
      <c r="A413" s="25">
        <v>385</v>
      </c>
      <c r="B413" s="25" t="s">
        <v>958</v>
      </c>
      <c r="C413" s="23" t="s">
        <v>1080</v>
      </c>
      <c r="D413" s="23" t="s">
        <v>1085</v>
      </c>
      <c r="E413" s="27" t="s">
        <v>1030</v>
      </c>
      <c r="F413" s="23" t="s">
        <v>1085</v>
      </c>
      <c r="G413" s="23" t="s">
        <v>1086</v>
      </c>
      <c r="H413" s="23" t="s">
        <v>22</v>
      </c>
      <c r="I413" s="23" t="s">
        <v>23</v>
      </c>
      <c r="J413" s="23">
        <v>20</v>
      </c>
      <c r="K413" s="25">
        <v>740</v>
      </c>
      <c r="L413" s="23">
        <v>20000</v>
      </c>
      <c r="M413" s="23">
        <v>9000</v>
      </c>
      <c r="N413" s="23">
        <v>11000</v>
      </c>
      <c r="O413" s="25">
        <v>1000</v>
      </c>
      <c r="P413" s="42">
        <v>2000</v>
      </c>
    </row>
    <row r="414" s="16" customFormat="1" ht="24" customHeight="1" spans="1:16">
      <c r="A414" s="81">
        <v>386</v>
      </c>
      <c r="B414" s="37" t="s">
        <v>958</v>
      </c>
      <c r="C414" s="74" t="s">
        <v>1080</v>
      </c>
      <c r="D414" s="74" t="s">
        <v>1087</v>
      </c>
      <c r="E414" s="75" t="s">
        <v>1088</v>
      </c>
      <c r="F414" s="74" t="s">
        <v>1087</v>
      </c>
      <c r="G414" s="74" t="s">
        <v>1089</v>
      </c>
      <c r="H414" s="23" t="s">
        <v>73</v>
      </c>
      <c r="I414" s="23" t="s">
        <v>34</v>
      </c>
      <c r="J414" s="23">
        <v>1</v>
      </c>
      <c r="K414" s="25">
        <v>182</v>
      </c>
      <c r="L414" s="23">
        <v>12000</v>
      </c>
      <c r="M414" s="23">
        <v>5000</v>
      </c>
      <c r="N414" s="23">
        <v>7000</v>
      </c>
      <c r="O414" s="74">
        <v>1270</v>
      </c>
      <c r="P414" s="56">
        <v>500</v>
      </c>
    </row>
    <row r="415" s="16" customFormat="1" ht="24" customHeight="1" spans="1:16">
      <c r="A415" s="81"/>
      <c r="B415" s="81"/>
      <c r="C415" s="86"/>
      <c r="D415" s="86"/>
      <c r="E415" s="87"/>
      <c r="F415" s="86"/>
      <c r="G415" s="86"/>
      <c r="H415" s="23" t="s">
        <v>73</v>
      </c>
      <c r="I415" s="23" t="s">
        <v>34</v>
      </c>
      <c r="J415" s="23">
        <v>1</v>
      </c>
      <c r="K415" s="25">
        <v>91</v>
      </c>
      <c r="L415" s="23">
        <v>400</v>
      </c>
      <c r="M415" s="23">
        <v>200</v>
      </c>
      <c r="N415" s="23">
        <v>200</v>
      </c>
      <c r="O415" s="86"/>
      <c r="P415" s="58"/>
    </row>
    <row r="416" s="16" customFormat="1" ht="24" customHeight="1" spans="1:16">
      <c r="A416" s="64"/>
      <c r="B416" s="64"/>
      <c r="C416" s="76"/>
      <c r="D416" s="76"/>
      <c r="E416" s="77"/>
      <c r="F416" s="76"/>
      <c r="G416" s="76"/>
      <c r="H416" s="23" t="s">
        <v>73</v>
      </c>
      <c r="I416" s="23" t="s">
        <v>34</v>
      </c>
      <c r="J416" s="23">
        <v>1</v>
      </c>
      <c r="K416" s="25">
        <v>245</v>
      </c>
      <c r="L416" s="23">
        <v>6000</v>
      </c>
      <c r="M416" s="23">
        <v>500</v>
      </c>
      <c r="N416" s="23">
        <v>5500</v>
      </c>
      <c r="O416" s="76"/>
      <c r="P416" s="57"/>
    </row>
    <row r="417" s="16" customFormat="1" ht="24" customHeight="1" spans="1:16">
      <c r="A417" s="25">
        <v>387</v>
      </c>
      <c r="B417" s="25" t="s">
        <v>958</v>
      </c>
      <c r="C417" s="23" t="s">
        <v>1080</v>
      </c>
      <c r="D417" s="23" t="s">
        <v>1090</v>
      </c>
      <c r="E417" s="27" t="s">
        <v>1005</v>
      </c>
      <c r="F417" s="23" t="s">
        <v>1090</v>
      </c>
      <c r="G417" s="23" t="s">
        <v>1091</v>
      </c>
      <c r="H417" s="23" t="s">
        <v>22</v>
      </c>
      <c r="I417" s="23" t="s">
        <v>23</v>
      </c>
      <c r="J417" s="23">
        <v>28</v>
      </c>
      <c r="K417" s="25">
        <v>731</v>
      </c>
      <c r="L417" s="23">
        <v>16100</v>
      </c>
      <c r="M417" s="23">
        <v>2100</v>
      </c>
      <c r="N417" s="23">
        <v>14000</v>
      </c>
      <c r="O417" s="23">
        <v>1400</v>
      </c>
      <c r="P417" s="42"/>
    </row>
    <row r="418" s="16" customFormat="1" ht="24" customHeight="1" spans="1:16">
      <c r="A418" s="25">
        <v>388</v>
      </c>
      <c r="B418" s="25" t="s">
        <v>958</v>
      </c>
      <c r="C418" s="23" t="s">
        <v>1080</v>
      </c>
      <c r="D418" s="23" t="s">
        <v>1092</v>
      </c>
      <c r="E418" s="27" t="s">
        <v>1008</v>
      </c>
      <c r="F418" s="23" t="s">
        <v>1092</v>
      </c>
      <c r="G418" s="23" t="s">
        <v>1093</v>
      </c>
      <c r="H418" s="23" t="s">
        <v>73</v>
      </c>
      <c r="I418" s="23" t="s">
        <v>34</v>
      </c>
      <c r="J418" s="23">
        <v>1</v>
      </c>
      <c r="K418" s="25">
        <v>213</v>
      </c>
      <c r="L418" s="23">
        <v>8000</v>
      </c>
      <c r="M418" s="23">
        <v>500</v>
      </c>
      <c r="N418" s="23">
        <v>7500</v>
      </c>
      <c r="O418" s="23">
        <v>750</v>
      </c>
      <c r="P418" s="42"/>
    </row>
    <row r="419" s="16" customFormat="1" ht="24" customHeight="1" spans="1:16">
      <c r="A419" s="62">
        <v>389</v>
      </c>
      <c r="B419" s="37" t="s">
        <v>958</v>
      </c>
      <c r="C419" s="74" t="s">
        <v>1080</v>
      </c>
      <c r="D419" s="74" t="s">
        <v>1094</v>
      </c>
      <c r="E419" s="75" t="s">
        <v>1008</v>
      </c>
      <c r="F419" s="74" t="s">
        <v>1094</v>
      </c>
      <c r="G419" s="74" t="s">
        <v>1095</v>
      </c>
      <c r="H419" s="23" t="s">
        <v>73</v>
      </c>
      <c r="I419" s="23" t="s">
        <v>34</v>
      </c>
      <c r="J419" s="23">
        <v>1</v>
      </c>
      <c r="K419" s="25">
        <v>731</v>
      </c>
      <c r="L419" s="23">
        <v>5000</v>
      </c>
      <c r="M419" s="23">
        <v>2500</v>
      </c>
      <c r="N419" s="23">
        <v>2500</v>
      </c>
      <c r="O419" s="74">
        <v>950</v>
      </c>
      <c r="P419" s="56">
        <v>600</v>
      </c>
    </row>
    <row r="420" s="16" customFormat="1" ht="24" customHeight="1" spans="1:16">
      <c r="A420" s="63"/>
      <c r="B420" s="64"/>
      <c r="C420" s="76"/>
      <c r="D420" s="76"/>
      <c r="E420" s="77"/>
      <c r="F420" s="76"/>
      <c r="G420" s="76"/>
      <c r="H420" s="23" t="s">
        <v>73</v>
      </c>
      <c r="I420" s="23" t="s">
        <v>34</v>
      </c>
      <c r="J420" s="23">
        <v>1</v>
      </c>
      <c r="K420" s="25">
        <v>1096</v>
      </c>
      <c r="L420" s="23">
        <v>12000</v>
      </c>
      <c r="M420" s="23">
        <v>5000</v>
      </c>
      <c r="N420" s="23">
        <v>7000</v>
      </c>
      <c r="O420" s="76"/>
      <c r="P420" s="57"/>
    </row>
    <row r="421" s="16" customFormat="1" ht="24" customHeight="1" spans="1:16">
      <c r="A421" s="25">
        <v>390</v>
      </c>
      <c r="B421" s="25" t="s">
        <v>958</v>
      </c>
      <c r="C421" s="23" t="s">
        <v>1080</v>
      </c>
      <c r="D421" s="23" t="s">
        <v>1096</v>
      </c>
      <c r="E421" s="27" t="s">
        <v>1034</v>
      </c>
      <c r="F421" s="23" t="s">
        <v>1096</v>
      </c>
      <c r="G421" s="23" t="s">
        <v>1097</v>
      </c>
      <c r="H421" s="23" t="s">
        <v>22</v>
      </c>
      <c r="I421" s="23" t="s">
        <v>23</v>
      </c>
      <c r="J421" s="23">
        <v>20</v>
      </c>
      <c r="K421" s="25">
        <v>731</v>
      </c>
      <c r="L421" s="23">
        <v>20000</v>
      </c>
      <c r="M421" s="23">
        <v>5000</v>
      </c>
      <c r="N421" s="23">
        <v>15000</v>
      </c>
      <c r="O421" s="23">
        <v>1500</v>
      </c>
      <c r="P421" s="42"/>
    </row>
    <row r="422" s="16" customFormat="1" ht="24" customHeight="1" spans="1:16">
      <c r="A422" s="25">
        <v>391</v>
      </c>
      <c r="B422" s="25" t="s">
        <v>958</v>
      </c>
      <c r="C422" s="23" t="s">
        <v>1080</v>
      </c>
      <c r="D422" s="23" t="s">
        <v>1098</v>
      </c>
      <c r="E422" s="27" t="s">
        <v>1023</v>
      </c>
      <c r="F422" s="23" t="s">
        <v>1098</v>
      </c>
      <c r="G422" s="23" t="s">
        <v>1099</v>
      </c>
      <c r="H422" s="23" t="s">
        <v>73</v>
      </c>
      <c r="I422" s="23" t="s">
        <v>34</v>
      </c>
      <c r="J422" s="23">
        <v>2</v>
      </c>
      <c r="K422" s="25">
        <v>366</v>
      </c>
      <c r="L422" s="23">
        <v>8000</v>
      </c>
      <c r="M422" s="23">
        <v>2500</v>
      </c>
      <c r="N422" s="23">
        <v>5500</v>
      </c>
      <c r="O422" s="23">
        <v>550</v>
      </c>
      <c r="P422" s="42"/>
    </row>
    <row r="423" s="16" customFormat="1" ht="24" customHeight="1" spans="1:16">
      <c r="A423" s="25">
        <v>392</v>
      </c>
      <c r="B423" s="25" t="s">
        <v>958</v>
      </c>
      <c r="C423" s="23" t="s">
        <v>1080</v>
      </c>
      <c r="D423" s="23" t="s">
        <v>1100</v>
      </c>
      <c r="E423" s="27" t="s">
        <v>1101</v>
      </c>
      <c r="F423" s="23" t="s">
        <v>1100</v>
      </c>
      <c r="G423" s="23" t="s">
        <v>1102</v>
      </c>
      <c r="H423" s="23" t="s">
        <v>73</v>
      </c>
      <c r="I423" s="23" t="s">
        <v>34</v>
      </c>
      <c r="J423" s="23">
        <v>1</v>
      </c>
      <c r="K423" s="25">
        <v>243</v>
      </c>
      <c r="L423" s="23">
        <v>12000</v>
      </c>
      <c r="M423" s="23">
        <v>2000</v>
      </c>
      <c r="N423" s="23">
        <v>10000</v>
      </c>
      <c r="O423" s="25">
        <v>790</v>
      </c>
      <c r="P423" s="42">
        <v>2210</v>
      </c>
    </row>
    <row r="424" s="16" customFormat="1" ht="24" customHeight="1" spans="1:16">
      <c r="A424" s="25">
        <v>393</v>
      </c>
      <c r="B424" s="25" t="s">
        <v>958</v>
      </c>
      <c r="C424" s="23" t="s">
        <v>1080</v>
      </c>
      <c r="D424" s="23" t="s">
        <v>165</v>
      </c>
      <c r="E424" s="27" t="s">
        <v>974</v>
      </c>
      <c r="F424" s="23" t="s">
        <v>165</v>
      </c>
      <c r="G424" s="23" t="s">
        <v>1103</v>
      </c>
      <c r="H424" s="23" t="s">
        <v>73</v>
      </c>
      <c r="I424" s="23" t="s">
        <v>34</v>
      </c>
      <c r="J424" s="23">
        <v>1</v>
      </c>
      <c r="K424" s="25">
        <v>550</v>
      </c>
      <c r="L424" s="23">
        <v>9600</v>
      </c>
      <c r="M424" s="23">
        <v>2600</v>
      </c>
      <c r="N424" s="23">
        <v>7000</v>
      </c>
      <c r="O424" s="23">
        <v>700</v>
      </c>
      <c r="P424" s="42"/>
    </row>
    <row r="425" s="16" customFormat="1" ht="24" customHeight="1" spans="1:16">
      <c r="A425" s="25">
        <v>394</v>
      </c>
      <c r="B425" s="25" t="s">
        <v>958</v>
      </c>
      <c r="C425" s="23" t="s">
        <v>1080</v>
      </c>
      <c r="D425" s="23" t="s">
        <v>1104</v>
      </c>
      <c r="E425" s="27" t="s">
        <v>768</v>
      </c>
      <c r="F425" s="23" t="s">
        <v>1104</v>
      </c>
      <c r="G425" s="23" t="s">
        <v>1105</v>
      </c>
      <c r="H425" s="23" t="s">
        <v>73</v>
      </c>
      <c r="I425" s="23" t="s">
        <v>34</v>
      </c>
      <c r="J425" s="23">
        <v>1</v>
      </c>
      <c r="K425" s="25">
        <v>559</v>
      </c>
      <c r="L425" s="23">
        <v>7500</v>
      </c>
      <c r="M425" s="23">
        <v>2500</v>
      </c>
      <c r="N425" s="23">
        <v>5000</v>
      </c>
      <c r="O425" s="23">
        <v>500</v>
      </c>
      <c r="P425" s="42"/>
    </row>
    <row r="426" s="16" customFormat="1" ht="24" customHeight="1" spans="1:16">
      <c r="A426" s="37">
        <v>395</v>
      </c>
      <c r="B426" s="37" t="s">
        <v>958</v>
      </c>
      <c r="C426" s="74" t="s">
        <v>1080</v>
      </c>
      <c r="D426" s="74" t="s">
        <v>1104</v>
      </c>
      <c r="E426" s="75" t="s">
        <v>1078</v>
      </c>
      <c r="F426" s="74" t="s">
        <v>1104</v>
      </c>
      <c r="G426" s="74" t="s">
        <v>1106</v>
      </c>
      <c r="H426" s="23" t="s">
        <v>73</v>
      </c>
      <c r="I426" s="23" t="s">
        <v>34</v>
      </c>
      <c r="J426" s="23">
        <v>1</v>
      </c>
      <c r="K426" s="25">
        <v>366</v>
      </c>
      <c r="L426" s="23">
        <v>6000</v>
      </c>
      <c r="M426" s="23">
        <v>1000</v>
      </c>
      <c r="N426" s="23">
        <v>5000</v>
      </c>
      <c r="O426" s="74">
        <v>900</v>
      </c>
      <c r="P426" s="56">
        <v>300</v>
      </c>
    </row>
    <row r="427" s="16" customFormat="1" ht="24" customHeight="1" spans="1:16">
      <c r="A427" s="64"/>
      <c r="B427" s="64"/>
      <c r="C427" s="76"/>
      <c r="D427" s="76"/>
      <c r="E427" s="77"/>
      <c r="F427" s="76"/>
      <c r="G427" s="76"/>
      <c r="H427" s="23" t="s">
        <v>73</v>
      </c>
      <c r="I427" s="23" t="s">
        <v>34</v>
      </c>
      <c r="J427" s="23">
        <v>1</v>
      </c>
      <c r="K427" s="25">
        <v>757</v>
      </c>
      <c r="L427" s="23">
        <v>8000</v>
      </c>
      <c r="M427" s="23">
        <v>4000</v>
      </c>
      <c r="N427" s="23">
        <v>4000</v>
      </c>
      <c r="O427" s="76"/>
      <c r="P427" s="57"/>
    </row>
    <row r="428" s="16" customFormat="1" ht="24" customHeight="1" spans="1:16">
      <c r="A428" s="25">
        <v>396</v>
      </c>
      <c r="B428" s="25" t="s">
        <v>958</v>
      </c>
      <c r="C428" s="23" t="s">
        <v>1080</v>
      </c>
      <c r="D428" s="23" t="s">
        <v>1107</v>
      </c>
      <c r="E428" s="27" t="s">
        <v>695</v>
      </c>
      <c r="F428" s="23" t="s">
        <v>1107</v>
      </c>
      <c r="G428" s="23" t="s">
        <v>1108</v>
      </c>
      <c r="H428" s="23" t="s">
        <v>73</v>
      </c>
      <c r="I428" s="23" t="s">
        <v>34</v>
      </c>
      <c r="J428" s="23">
        <v>1</v>
      </c>
      <c r="K428" s="25">
        <v>731</v>
      </c>
      <c r="L428" s="23">
        <v>8000</v>
      </c>
      <c r="M428" s="23">
        <v>3000</v>
      </c>
      <c r="N428" s="23">
        <v>5000</v>
      </c>
      <c r="O428" s="23">
        <v>500</v>
      </c>
      <c r="P428" s="42">
        <v>600</v>
      </c>
    </row>
    <row r="429" s="16" customFormat="1" ht="24" customHeight="1" spans="1:16">
      <c r="A429" s="25">
        <v>397</v>
      </c>
      <c r="B429" s="25" t="s">
        <v>958</v>
      </c>
      <c r="C429" s="23" t="s">
        <v>1080</v>
      </c>
      <c r="D429" s="23" t="s">
        <v>165</v>
      </c>
      <c r="E429" s="27" t="s">
        <v>1109</v>
      </c>
      <c r="F429" s="23" t="s">
        <v>165</v>
      </c>
      <c r="G429" s="23" t="s">
        <v>1110</v>
      </c>
      <c r="H429" s="23" t="s">
        <v>73</v>
      </c>
      <c r="I429" s="23" t="s">
        <v>34</v>
      </c>
      <c r="J429" s="23">
        <v>1</v>
      </c>
      <c r="K429" s="25">
        <v>366</v>
      </c>
      <c r="L429" s="23">
        <v>14200</v>
      </c>
      <c r="M429" s="23">
        <v>2200</v>
      </c>
      <c r="N429" s="23">
        <v>12000</v>
      </c>
      <c r="O429" s="23">
        <v>1200</v>
      </c>
      <c r="P429" s="42"/>
    </row>
    <row r="430" s="16" customFormat="1" ht="24" customHeight="1" spans="1:16">
      <c r="A430" s="25">
        <v>398</v>
      </c>
      <c r="B430" s="37" t="s">
        <v>958</v>
      </c>
      <c r="C430" s="74" t="s">
        <v>1080</v>
      </c>
      <c r="D430" s="74" t="s">
        <v>1111</v>
      </c>
      <c r="E430" s="75" t="s">
        <v>986</v>
      </c>
      <c r="F430" s="74" t="s">
        <v>1111</v>
      </c>
      <c r="G430" s="74" t="s">
        <v>1112</v>
      </c>
      <c r="H430" s="23" t="s">
        <v>73</v>
      </c>
      <c r="I430" s="23" t="s">
        <v>34</v>
      </c>
      <c r="J430" s="23">
        <v>1</v>
      </c>
      <c r="K430" s="25">
        <v>1096</v>
      </c>
      <c r="L430" s="23">
        <v>11300</v>
      </c>
      <c r="M430" s="23">
        <v>3300</v>
      </c>
      <c r="N430" s="23">
        <v>8000</v>
      </c>
      <c r="O430" s="74">
        <v>1500</v>
      </c>
      <c r="P430" s="56"/>
    </row>
    <row r="431" s="16" customFormat="1" ht="24" customHeight="1" spans="1:16">
      <c r="A431" s="25"/>
      <c r="B431" s="64"/>
      <c r="C431" s="76"/>
      <c r="D431" s="76"/>
      <c r="E431" s="77"/>
      <c r="F431" s="76"/>
      <c r="G431" s="76"/>
      <c r="H431" s="23" t="s">
        <v>73</v>
      </c>
      <c r="I431" s="23" t="s">
        <v>34</v>
      </c>
      <c r="J431" s="23">
        <v>1</v>
      </c>
      <c r="K431" s="25">
        <v>731</v>
      </c>
      <c r="L431" s="23">
        <v>12000</v>
      </c>
      <c r="M431" s="23">
        <v>5000</v>
      </c>
      <c r="N431" s="23">
        <v>7000</v>
      </c>
      <c r="O431" s="76"/>
      <c r="P431" s="57"/>
    </row>
    <row r="432" s="16" customFormat="1" ht="24" customHeight="1" spans="1:16">
      <c r="A432" s="25">
        <v>399</v>
      </c>
      <c r="B432" s="25" t="s">
        <v>958</v>
      </c>
      <c r="C432" s="23" t="s">
        <v>1080</v>
      </c>
      <c r="D432" s="23" t="s">
        <v>1113</v>
      </c>
      <c r="E432" s="27" t="s">
        <v>1114</v>
      </c>
      <c r="F432" s="23" t="s">
        <v>1113</v>
      </c>
      <c r="G432" s="23" t="s">
        <v>1115</v>
      </c>
      <c r="H432" s="23" t="s">
        <v>73</v>
      </c>
      <c r="I432" s="23" t="s">
        <v>34</v>
      </c>
      <c r="J432" s="23">
        <v>1</v>
      </c>
      <c r="K432" s="25">
        <v>724</v>
      </c>
      <c r="L432" s="23">
        <v>10200</v>
      </c>
      <c r="M432" s="23">
        <v>1700</v>
      </c>
      <c r="N432" s="23">
        <v>8500</v>
      </c>
      <c r="O432" s="23">
        <v>850</v>
      </c>
      <c r="P432" s="42"/>
    </row>
    <row r="433" s="16" customFormat="1" ht="24" customHeight="1" spans="1:16">
      <c r="A433" s="25">
        <v>400</v>
      </c>
      <c r="B433" s="25" t="s">
        <v>958</v>
      </c>
      <c r="C433" s="36" t="s">
        <v>1116</v>
      </c>
      <c r="D433" s="36" t="s">
        <v>1117</v>
      </c>
      <c r="E433" s="65" t="s">
        <v>1034</v>
      </c>
      <c r="F433" s="36" t="s">
        <v>1117</v>
      </c>
      <c r="G433" s="88" t="s">
        <v>1118</v>
      </c>
      <c r="H433" s="25" t="s">
        <v>22</v>
      </c>
      <c r="I433" s="25" t="s">
        <v>23</v>
      </c>
      <c r="J433" s="23">
        <v>4</v>
      </c>
      <c r="K433" s="25">
        <v>207</v>
      </c>
      <c r="L433" s="23">
        <v>3000</v>
      </c>
      <c r="M433" s="23">
        <v>500</v>
      </c>
      <c r="N433" s="23">
        <v>2500</v>
      </c>
      <c r="O433" s="23">
        <v>250</v>
      </c>
      <c r="P433" s="42"/>
    </row>
    <row r="434" s="16" customFormat="1" ht="24" customHeight="1" spans="1:16">
      <c r="A434" s="25">
        <v>401</v>
      </c>
      <c r="B434" s="25" t="s">
        <v>958</v>
      </c>
      <c r="C434" s="36" t="s">
        <v>1116</v>
      </c>
      <c r="D434" s="36" t="s">
        <v>1119</v>
      </c>
      <c r="E434" s="65" t="s">
        <v>1120</v>
      </c>
      <c r="F434" s="36" t="s">
        <v>1119</v>
      </c>
      <c r="G434" s="88" t="s">
        <v>1121</v>
      </c>
      <c r="H434" s="25" t="s">
        <v>22</v>
      </c>
      <c r="I434" s="25" t="s">
        <v>23</v>
      </c>
      <c r="J434" s="23">
        <v>28</v>
      </c>
      <c r="K434" s="25">
        <v>302</v>
      </c>
      <c r="L434" s="23">
        <v>26000</v>
      </c>
      <c r="M434" s="23">
        <v>3000</v>
      </c>
      <c r="N434" s="23">
        <v>23000</v>
      </c>
      <c r="O434" s="23">
        <v>2300</v>
      </c>
      <c r="P434" s="42"/>
    </row>
    <row r="435" s="16" customFormat="1" ht="24" customHeight="1" spans="1:16">
      <c r="A435" s="25">
        <v>402</v>
      </c>
      <c r="B435" s="25" t="s">
        <v>958</v>
      </c>
      <c r="C435" s="36" t="s">
        <v>1116</v>
      </c>
      <c r="D435" s="36" t="s">
        <v>1122</v>
      </c>
      <c r="E435" s="65" t="s">
        <v>1069</v>
      </c>
      <c r="F435" s="36" t="s">
        <v>1122</v>
      </c>
      <c r="G435" s="88" t="s">
        <v>1123</v>
      </c>
      <c r="H435" s="25" t="s">
        <v>22</v>
      </c>
      <c r="I435" s="25" t="s">
        <v>23</v>
      </c>
      <c r="J435" s="23">
        <v>15</v>
      </c>
      <c r="K435" s="25">
        <v>241</v>
      </c>
      <c r="L435" s="23">
        <v>14000</v>
      </c>
      <c r="M435" s="23">
        <v>2000</v>
      </c>
      <c r="N435" s="23">
        <v>12000</v>
      </c>
      <c r="O435" s="23">
        <v>1200</v>
      </c>
      <c r="P435" s="42">
        <v>1150</v>
      </c>
    </row>
    <row r="436" s="16" customFormat="1" ht="24" customHeight="1" spans="1:16">
      <c r="A436" s="25">
        <v>403</v>
      </c>
      <c r="B436" s="25" t="s">
        <v>958</v>
      </c>
      <c r="C436" s="36" t="s">
        <v>1116</v>
      </c>
      <c r="D436" s="23" t="s">
        <v>1124</v>
      </c>
      <c r="E436" s="65" t="s">
        <v>1125</v>
      </c>
      <c r="F436" s="23" t="s">
        <v>1124</v>
      </c>
      <c r="G436" s="88" t="s">
        <v>1126</v>
      </c>
      <c r="H436" s="23" t="s">
        <v>73</v>
      </c>
      <c r="I436" s="23" t="s">
        <v>34</v>
      </c>
      <c r="J436" s="23">
        <v>1</v>
      </c>
      <c r="K436" s="25">
        <v>348</v>
      </c>
      <c r="L436" s="23">
        <v>8000</v>
      </c>
      <c r="M436" s="23">
        <v>500</v>
      </c>
      <c r="N436" s="23">
        <v>7500</v>
      </c>
      <c r="O436" s="23">
        <v>750</v>
      </c>
      <c r="P436" s="42"/>
    </row>
    <row r="437" s="16" customFormat="1" ht="24" customHeight="1" spans="1:16">
      <c r="A437" s="25">
        <v>404</v>
      </c>
      <c r="B437" s="36" t="s">
        <v>958</v>
      </c>
      <c r="C437" s="36" t="s">
        <v>1127</v>
      </c>
      <c r="D437" s="65" t="s">
        <v>1128</v>
      </c>
      <c r="E437" s="36" t="s">
        <v>1129</v>
      </c>
      <c r="F437" s="88" t="s">
        <v>1128</v>
      </c>
      <c r="G437" s="25" t="s">
        <v>1130</v>
      </c>
      <c r="H437" s="25" t="s">
        <v>22</v>
      </c>
      <c r="I437" s="23" t="s">
        <v>23</v>
      </c>
      <c r="J437" s="71">
        <v>120</v>
      </c>
      <c r="K437" s="25">
        <v>771</v>
      </c>
      <c r="L437" s="23">
        <v>56000</v>
      </c>
      <c r="M437" s="23">
        <v>6000</v>
      </c>
      <c r="N437" s="23">
        <v>50000</v>
      </c>
      <c r="O437" s="23">
        <v>3000</v>
      </c>
      <c r="P437" s="42"/>
    </row>
    <row r="438" s="16" customFormat="1" ht="24" customHeight="1" spans="1:16">
      <c r="A438" s="25">
        <v>405</v>
      </c>
      <c r="B438" s="36" t="s">
        <v>958</v>
      </c>
      <c r="C438" s="23" t="s">
        <v>1127</v>
      </c>
      <c r="D438" s="65" t="s">
        <v>1131</v>
      </c>
      <c r="E438" s="23" t="s">
        <v>1132</v>
      </c>
      <c r="F438" s="88" t="s">
        <v>1131</v>
      </c>
      <c r="G438" s="23" t="s">
        <v>1133</v>
      </c>
      <c r="H438" s="23" t="s">
        <v>22</v>
      </c>
      <c r="I438" s="23" t="s">
        <v>23</v>
      </c>
      <c r="J438" s="36">
        <v>80</v>
      </c>
      <c r="K438" s="25">
        <v>372</v>
      </c>
      <c r="L438" s="23">
        <v>40000</v>
      </c>
      <c r="M438" s="23">
        <v>5000</v>
      </c>
      <c r="N438" s="23">
        <v>35000</v>
      </c>
      <c r="O438" s="23">
        <v>3000</v>
      </c>
      <c r="P438" s="42"/>
    </row>
    <row r="439" s="16" customFormat="1" ht="24" customHeight="1" spans="1:16">
      <c r="A439" s="25">
        <v>406</v>
      </c>
      <c r="B439" s="36" t="s">
        <v>958</v>
      </c>
      <c r="C439" s="36" t="s">
        <v>1127</v>
      </c>
      <c r="D439" s="65" t="s">
        <v>1134</v>
      </c>
      <c r="E439" s="36" t="s">
        <v>695</v>
      </c>
      <c r="F439" s="88" t="s">
        <v>1134</v>
      </c>
      <c r="G439" s="25" t="s">
        <v>1135</v>
      </c>
      <c r="H439" s="25" t="s">
        <v>22</v>
      </c>
      <c r="I439" s="23" t="s">
        <v>23</v>
      </c>
      <c r="J439" s="36">
        <v>65</v>
      </c>
      <c r="K439" s="25">
        <v>403</v>
      </c>
      <c r="L439" s="23">
        <v>35000</v>
      </c>
      <c r="M439" s="23">
        <v>5000</v>
      </c>
      <c r="N439" s="23">
        <v>30000</v>
      </c>
      <c r="O439" s="23">
        <v>3000</v>
      </c>
      <c r="P439" s="42"/>
    </row>
    <row r="440" s="16" customFormat="1" ht="24" customHeight="1" spans="1:16">
      <c r="A440" s="25">
        <v>407</v>
      </c>
      <c r="B440" s="36" t="s">
        <v>958</v>
      </c>
      <c r="C440" s="23" t="s">
        <v>1127</v>
      </c>
      <c r="D440" s="65" t="s">
        <v>1136</v>
      </c>
      <c r="E440" s="23" t="s">
        <v>463</v>
      </c>
      <c r="F440" s="88" t="s">
        <v>1136</v>
      </c>
      <c r="G440" s="23" t="s">
        <v>1137</v>
      </c>
      <c r="H440" s="23" t="s">
        <v>22</v>
      </c>
      <c r="I440" s="23" t="s">
        <v>23</v>
      </c>
      <c r="J440" s="36">
        <v>20</v>
      </c>
      <c r="K440" s="25">
        <v>370</v>
      </c>
      <c r="L440" s="23">
        <v>28000</v>
      </c>
      <c r="M440" s="23">
        <v>1600</v>
      </c>
      <c r="N440" s="23">
        <v>26400</v>
      </c>
      <c r="O440" s="23">
        <v>2640</v>
      </c>
      <c r="P440" s="42"/>
    </row>
    <row r="441" s="16" customFormat="1" ht="24" customHeight="1" spans="1:16">
      <c r="A441" s="25">
        <v>408</v>
      </c>
      <c r="B441" s="36" t="s">
        <v>958</v>
      </c>
      <c r="C441" s="36" t="s">
        <v>1127</v>
      </c>
      <c r="D441" s="65" t="s">
        <v>1138</v>
      </c>
      <c r="E441" s="36" t="s">
        <v>1139</v>
      </c>
      <c r="F441" s="88" t="s">
        <v>1138</v>
      </c>
      <c r="G441" s="25" t="s">
        <v>1140</v>
      </c>
      <c r="H441" s="25" t="s">
        <v>33</v>
      </c>
      <c r="I441" s="23" t="s">
        <v>34</v>
      </c>
      <c r="J441" s="36">
        <v>28</v>
      </c>
      <c r="K441" s="25">
        <v>235</v>
      </c>
      <c r="L441" s="36">
        <v>83300</v>
      </c>
      <c r="M441" s="36">
        <v>58800</v>
      </c>
      <c r="N441" s="36">
        <v>24500</v>
      </c>
      <c r="O441" s="35">
        <v>1300</v>
      </c>
      <c r="P441" s="42">
        <v>1700</v>
      </c>
    </row>
    <row r="442" s="16" customFormat="1" ht="24" customHeight="1" spans="1:16">
      <c r="A442" s="25">
        <v>409</v>
      </c>
      <c r="B442" s="36" t="s">
        <v>958</v>
      </c>
      <c r="C442" s="23" t="s">
        <v>1127</v>
      </c>
      <c r="D442" s="65" t="s">
        <v>1141</v>
      </c>
      <c r="E442" s="23" t="s">
        <v>1142</v>
      </c>
      <c r="F442" s="88" t="s">
        <v>1141</v>
      </c>
      <c r="G442" s="23" t="s">
        <v>1143</v>
      </c>
      <c r="H442" s="23" t="s">
        <v>22</v>
      </c>
      <c r="I442" s="23" t="s">
        <v>23</v>
      </c>
      <c r="J442" s="36">
        <v>22</v>
      </c>
      <c r="K442" s="25">
        <v>369</v>
      </c>
      <c r="L442" s="36">
        <v>30000</v>
      </c>
      <c r="M442" s="36">
        <v>1000</v>
      </c>
      <c r="N442" s="36">
        <v>29000</v>
      </c>
      <c r="O442" s="36">
        <v>2900</v>
      </c>
      <c r="P442" s="42"/>
    </row>
    <row r="443" s="16" customFormat="1" ht="24" customHeight="1" spans="1:16">
      <c r="A443" s="25">
        <v>410</v>
      </c>
      <c r="B443" s="36" t="s">
        <v>958</v>
      </c>
      <c r="C443" s="36" t="s">
        <v>1127</v>
      </c>
      <c r="D443" s="65" t="s">
        <v>1144</v>
      </c>
      <c r="E443" s="36" t="s">
        <v>1008</v>
      </c>
      <c r="F443" s="88" t="s">
        <v>1144</v>
      </c>
      <c r="G443" s="25" t="s">
        <v>1145</v>
      </c>
      <c r="H443" s="25" t="s">
        <v>22</v>
      </c>
      <c r="I443" s="23" t="s">
        <v>23</v>
      </c>
      <c r="J443" s="36">
        <v>20</v>
      </c>
      <c r="K443" s="25">
        <v>384</v>
      </c>
      <c r="L443" s="36">
        <v>26500</v>
      </c>
      <c r="M443" s="36">
        <v>500</v>
      </c>
      <c r="N443" s="36">
        <v>26000</v>
      </c>
      <c r="O443" s="36">
        <v>2600</v>
      </c>
      <c r="P443" s="42"/>
    </row>
    <row r="444" s="16" customFormat="1" ht="24" customHeight="1" spans="1:16">
      <c r="A444" s="25">
        <v>411</v>
      </c>
      <c r="B444" s="36" t="s">
        <v>958</v>
      </c>
      <c r="C444" s="23" t="s">
        <v>1127</v>
      </c>
      <c r="D444" s="65" t="s">
        <v>1146</v>
      </c>
      <c r="E444" s="23" t="s">
        <v>1030</v>
      </c>
      <c r="F444" s="88" t="s">
        <v>1146</v>
      </c>
      <c r="G444" s="23" t="s">
        <v>1147</v>
      </c>
      <c r="H444" s="23" t="s">
        <v>22</v>
      </c>
      <c r="I444" s="23" t="s">
        <v>23</v>
      </c>
      <c r="J444" s="36">
        <v>20</v>
      </c>
      <c r="K444" s="25">
        <v>308</v>
      </c>
      <c r="L444" s="36">
        <v>20000</v>
      </c>
      <c r="M444" s="36">
        <v>4000</v>
      </c>
      <c r="N444" s="36">
        <v>16000</v>
      </c>
      <c r="O444" s="36">
        <v>1600</v>
      </c>
      <c r="P444" s="42"/>
    </row>
    <row r="445" s="16" customFormat="1" ht="24" customHeight="1" spans="1:16">
      <c r="A445" s="25">
        <v>412</v>
      </c>
      <c r="B445" s="36" t="s">
        <v>958</v>
      </c>
      <c r="C445" s="36" t="s">
        <v>1127</v>
      </c>
      <c r="D445" s="65" t="s">
        <v>1148</v>
      </c>
      <c r="E445" s="36" t="s">
        <v>1149</v>
      </c>
      <c r="F445" s="88" t="s">
        <v>1148</v>
      </c>
      <c r="G445" s="25" t="s">
        <v>1150</v>
      </c>
      <c r="H445" s="25" t="s">
        <v>22</v>
      </c>
      <c r="I445" s="23" t="s">
        <v>23</v>
      </c>
      <c r="J445" s="36">
        <v>30</v>
      </c>
      <c r="K445" s="25">
        <v>714</v>
      </c>
      <c r="L445" s="36">
        <v>26600</v>
      </c>
      <c r="M445" s="36">
        <v>3000</v>
      </c>
      <c r="N445" s="36">
        <v>23600</v>
      </c>
      <c r="O445" s="36">
        <v>2360</v>
      </c>
      <c r="P445" s="42"/>
    </row>
    <row r="446" s="16" customFormat="1" ht="24" customHeight="1" spans="1:16">
      <c r="A446" s="25">
        <v>413</v>
      </c>
      <c r="B446" s="36" t="s">
        <v>958</v>
      </c>
      <c r="C446" s="23" t="s">
        <v>1127</v>
      </c>
      <c r="D446" s="65" t="s">
        <v>1151</v>
      </c>
      <c r="E446" s="23" t="s">
        <v>1129</v>
      </c>
      <c r="F446" s="88" t="s">
        <v>1151</v>
      </c>
      <c r="G446" s="23" t="s">
        <v>1152</v>
      </c>
      <c r="H446" s="23" t="s">
        <v>22</v>
      </c>
      <c r="I446" s="23" t="s">
        <v>23</v>
      </c>
      <c r="J446" s="36">
        <v>25</v>
      </c>
      <c r="K446" s="25">
        <v>305</v>
      </c>
      <c r="L446" s="36">
        <v>25000</v>
      </c>
      <c r="M446" s="36">
        <v>3000</v>
      </c>
      <c r="N446" s="36">
        <v>22000</v>
      </c>
      <c r="O446" s="36">
        <v>2200</v>
      </c>
      <c r="P446" s="42"/>
    </row>
    <row r="447" s="16" customFormat="1" ht="24" customHeight="1" spans="1:16">
      <c r="A447" s="25">
        <v>414</v>
      </c>
      <c r="B447" s="36" t="s">
        <v>958</v>
      </c>
      <c r="C447" s="36" t="s">
        <v>1127</v>
      </c>
      <c r="D447" s="65" t="s">
        <v>1153</v>
      </c>
      <c r="E447" s="36" t="s">
        <v>969</v>
      </c>
      <c r="F447" s="88" t="s">
        <v>1153</v>
      </c>
      <c r="G447" s="25" t="s">
        <v>1154</v>
      </c>
      <c r="H447" s="25" t="s">
        <v>22</v>
      </c>
      <c r="I447" s="23" t="s">
        <v>23</v>
      </c>
      <c r="J447" s="36">
        <v>30</v>
      </c>
      <c r="K447" s="25">
        <v>374</v>
      </c>
      <c r="L447" s="36">
        <v>30000</v>
      </c>
      <c r="M447" s="36">
        <v>3600</v>
      </c>
      <c r="N447" s="36">
        <v>26400</v>
      </c>
      <c r="O447" s="36">
        <v>2640</v>
      </c>
      <c r="P447" s="42"/>
    </row>
    <row r="448" s="16" customFormat="1" ht="24" customHeight="1" spans="1:16">
      <c r="A448" s="25">
        <v>415</v>
      </c>
      <c r="B448" s="36" t="s">
        <v>958</v>
      </c>
      <c r="C448" s="23" t="s">
        <v>1127</v>
      </c>
      <c r="D448" s="65" t="s">
        <v>1155</v>
      </c>
      <c r="E448" s="23" t="s">
        <v>1057</v>
      </c>
      <c r="F448" s="88" t="s">
        <v>1155</v>
      </c>
      <c r="G448" s="23" t="s">
        <v>1156</v>
      </c>
      <c r="H448" s="23" t="s">
        <v>22</v>
      </c>
      <c r="I448" s="23" t="s">
        <v>23</v>
      </c>
      <c r="J448" s="36">
        <v>25</v>
      </c>
      <c r="K448" s="25">
        <v>304</v>
      </c>
      <c r="L448" s="36">
        <v>26000</v>
      </c>
      <c r="M448" s="36">
        <v>4000</v>
      </c>
      <c r="N448" s="36">
        <v>22000</v>
      </c>
      <c r="O448" s="36">
        <v>2200</v>
      </c>
      <c r="P448" s="42"/>
    </row>
    <row r="449" s="16" customFormat="1" ht="24" customHeight="1" spans="1:16">
      <c r="A449" s="25">
        <v>416</v>
      </c>
      <c r="B449" s="36" t="s">
        <v>958</v>
      </c>
      <c r="C449" s="36" t="s">
        <v>1127</v>
      </c>
      <c r="D449" s="65" t="s">
        <v>1157</v>
      </c>
      <c r="E449" s="36" t="s">
        <v>1008</v>
      </c>
      <c r="F449" s="88" t="s">
        <v>1157</v>
      </c>
      <c r="G449" s="25" t="s">
        <v>1158</v>
      </c>
      <c r="H449" s="25" t="s">
        <v>22</v>
      </c>
      <c r="I449" s="23" t="s">
        <v>23</v>
      </c>
      <c r="J449" s="36">
        <v>12</v>
      </c>
      <c r="K449" s="25">
        <v>305</v>
      </c>
      <c r="L449" s="36">
        <v>18000</v>
      </c>
      <c r="M449" s="36">
        <v>2000</v>
      </c>
      <c r="N449" s="36">
        <v>16000</v>
      </c>
      <c r="O449" s="36">
        <v>1600</v>
      </c>
      <c r="P449" s="42"/>
    </row>
    <row r="450" s="16" customFormat="1" ht="24" customHeight="1" spans="1:16">
      <c r="A450" s="25">
        <v>417</v>
      </c>
      <c r="B450" s="23" t="s">
        <v>958</v>
      </c>
      <c r="C450" s="23" t="s">
        <v>1159</v>
      </c>
      <c r="D450" s="65" t="s">
        <v>1085</v>
      </c>
      <c r="E450" s="47" t="s">
        <v>992</v>
      </c>
      <c r="F450" s="65" t="s">
        <v>1085</v>
      </c>
      <c r="G450" s="89" t="s">
        <v>1160</v>
      </c>
      <c r="H450" s="23" t="s">
        <v>73</v>
      </c>
      <c r="I450" s="23" t="s">
        <v>34</v>
      </c>
      <c r="J450" s="23">
        <v>2</v>
      </c>
      <c r="K450" s="25">
        <v>618</v>
      </c>
      <c r="L450" s="23">
        <v>15800</v>
      </c>
      <c r="M450" s="23">
        <v>1800</v>
      </c>
      <c r="N450" s="23">
        <v>14000</v>
      </c>
      <c r="O450" s="23">
        <v>1400</v>
      </c>
      <c r="P450" s="42"/>
    </row>
    <row r="451" s="16" customFormat="1" ht="24" customHeight="1" spans="1:16">
      <c r="A451" s="25">
        <v>418</v>
      </c>
      <c r="B451" s="23" t="s">
        <v>958</v>
      </c>
      <c r="C451" s="23" t="s">
        <v>1161</v>
      </c>
      <c r="D451" s="65" t="s">
        <v>119</v>
      </c>
      <c r="E451" s="65" t="s">
        <v>695</v>
      </c>
      <c r="F451" s="65" t="s">
        <v>119</v>
      </c>
      <c r="G451" s="65" t="s">
        <v>1162</v>
      </c>
      <c r="H451" s="23" t="s">
        <v>22</v>
      </c>
      <c r="I451" s="23" t="s">
        <v>23</v>
      </c>
      <c r="J451" s="23">
        <v>3</v>
      </c>
      <c r="K451" s="25">
        <v>694</v>
      </c>
      <c r="L451" s="23">
        <v>3900</v>
      </c>
      <c r="M451" s="23">
        <v>300</v>
      </c>
      <c r="N451" s="23">
        <f t="shared" ref="N451:N460" si="18">L451-M451</f>
        <v>3600</v>
      </c>
      <c r="O451" s="23">
        <f t="shared" ref="O451:O456" si="19">N451*0.1</f>
        <v>360</v>
      </c>
      <c r="P451" s="42">
        <v>320</v>
      </c>
    </row>
    <row r="452" s="16" customFormat="1" ht="24" customHeight="1" spans="1:16">
      <c r="A452" s="25">
        <v>419</v>
      </c>
      <c r="B452" s="23" t="s">
        <v>958</v>
      </c>
      <c r="C452" s="23" t="s">
        <v>1161</v>
      </c>
      <c r="D452" s="23" t="s">
        <v>1163</v>
      </c>
      <c r="E452" s="65" t="s">
        <v>1149</v>
      </c>
      <c r="F452" s="65" t="s">
        <v>1163</v>
      </c>
      <c r="G452" s="23" t="s">
        <v>1164</v>
      </c>
      <c r="H452" s="23" t="s">
        <v>22</v>
      </c>
      <c r="I452" s="23" t="s">
        <v>23</v>
      </c>
      <c r="J452" s="23">
        <v>36</v>
      </c>
      <c r="K452" s="25">
        <v>287</v>
      </c>
      <c r="L452" s="23">
        <v>18000</v>
      </c>
      <c r="M452" s="23">
        <v>1600</v>
      </c>
      <c r="N452" s="23">
        <f t="shared" si="18"/>
        <v>16400</v>
      </c>
      <c r="O452" s="25">
        <v>1550</v>
      </c>
      <c r="P452" s="42">
        <v>1450</v>
      </c>
    </row>
    <row r="453" s="16" customFormat="1" ht="24" customHeight="1" spans="1:16">
      <c r="A453" s="25">
        <v>420</v>
      </c>
      <c r="B453" s="23" t="s">
        <v>958</v>
      </c>
      <c r="C453" s="23" t="s">
        <v>1161</v>
      </c>
      <c r="D453" s="23" t="s">
        <v>1165</v>
      </c>
      <c r="E453" s="65" t="s">
        <v>1166</v>
      </c>
      <c r="F453" s="65" t="s">
        <v>1165</v>
      </c>
      <c r="G453" s="23" t="s">
        <v>1167</v>
      </c>
      <c r="H453" s="23" t="s">
        <v>22</v>
      </c>
      <c r="I453" s="23" t="s">
        <v>23</v>
      </c>
      <c r="J453" s="23">
        <v>4</v>
      </c>
      <c r="K453" s="25">
        <v>223</v>
      </c>
      <c r="L453" s="23">
        <v>5500</v>
      </c>
      <c r="M453" s="23">
        <v>500</v>
      </c>
      <c r="N453" s="23">
        <f t="shared" si="18"/>
        <v>5000</v>
      </c>
      <c r="O453" s="25">
        <f t="shared" si="19"/>
        <v>500</v>
      </c>
      <c r="P453" s="42">
        <v>440</v>
      </c>
    </row>
    <row r="454" s="16" customFormat="1" ht="24" customHeight="1" spans="1:16">
      <c r="A454" s="25">
        <v>421</v>
      </c>
      <c r="B454" s="23" t="s">
        <v>958</v>
      </c>
      <c r="C454" s="23" t="s">
        <v>1161</v>
      </c>
      <c r="D454" s="23" t="s">
        <v>1168</v>
      </c>
      <c r="E454" s="65" t="s">
        <v>1020</v>
      </c>
      <c r="F454" s="65" t="s">
        <v>1168</v>
      </c>
      <c r="G454" s="23" t="s">
        <v>1169</v>
      </c>
      <c r="H454" s="23" t="s">
        <v>22</v>
      </c>
      <c r="I454" s="23" t="s">
        <v>23</v>
      </c>
      <c r="J454" s="23">
        <v>23</v>
      </c>
      <c r="K454" s="25">
        <v>806</v>
      </c>
      <c r="L454" s="23">
        <v>12000</v>
      </c>
      <c r="M454" s="23">
        <v>1000</v>
      </c>
      <c r="N454" s="23">
        <f t="shared" si="18"/>
        <v>11000</v>
      </c>
      <c r="O454" s="25">
        <v>900</v>
      </c>
      <c r="P454" s="42">
        <v>2100</v>
      </c>
    </row>
    <row r="455" s="16" customFormat="1" ht="24" customHeight="1" spans="1:16">
      <c r="A455" s="25">
        <v>422</v>
      </c>
      <c r="B455" s="23" t="s">
        <v>958</v>
      </c>
      <c r="C455" s="23" t="s">
        <v>1161</v>
      </c>
      <c r="D455" s="23" t="s">
        <v>1170</v>
      </c>
      <c r="E455" s="65" t="s">
        <v>1125</v>
      </c>
      <c r="F455" s="65" t="s">
        <v>1170</v>
      </c>
      <c r="G455" s="23" t="s">
        <v>1171</v>
      </c>
      <c r="H455" s="23" t="s">
        <v>73</v>
      </c>
      <c r="I455" s="23" t="s">
        <v>34</v>
      </c>
      <c r="J455" s="23">
        <v>1</v>
      </c>
      <c r="K455" s="25">
        <v>585</v>
      </c>
      <c r="L455" s="23">
        <v>17000</v>
      </c>
      <c r="M455" s="23">
        <v>1000</v>
      </c>
      <c r="N455" s="23">
        <f t="shared" si="18"/>
        <v>16000</v>
      </c>
      <c r="O455" s="25">
        <f t="shared" si="19"/>
        <v>1600</v>
      </c>
      <c r="P455" s="42">
        <v>1200</v>
      </c>
    </row>
    <row r="456" s="16" customFormat="1" ht="24" customHeight="1" spans="1:16">
      <c r="A456" s="25">
        <v>423</v>
      </c>
      <c r="B456" s="23" t="s">
        <v>958</v>
      </c>
      <c r="C456" s="23" t="s">
        <v>1161</v>
      </c>
      <c r="D456" s="23" t="s">
        <v>1172</v>
      </c>
      <c r="E456" s="65" t="s">
        <v>695</v>
      </c>
      <c r="F456" s="65" t="s">
        <v>1172</v>
      </c>
      <c r="G456" s="23" t="s">
        <v>1173</v>
      </c>
      <c r="H456" s="23" t="s">
        <v>22</v>
      </c>
      <c r="I456" s="23" t="s">
        <v>23</v>
      </c>
      <c r="J456" s="23">
        <v>16</v>
      </c>
      <c r="K456" s="25">
        <v>497</v>
      </c>
      <c r="L456" s="23">
        <v>19000</v>
      </c>
      <c r="M456" s="23">
        <v>1800</v>
      </c>
      <c r="N456" s="23">
        <f t="shared" si="18"/>
        <v>17200</v>
      </c>
      <c r="O456" s="25">
        <f t="shared" si="19"/>
        <v>1720</v>
      </c>
      <c r="P456" s="42">
        <v>750</v>
      </c>
    </row>
    <row r="457" s="16" customFormat="1" ht="24" customHeight="1" spans="1:16">
      <c r="A457" s="25">
        <v>424</v>
      </c>
      <c r="B457" s="23" t="s">
        <v>958</v>
      </c>
      <c r="C457" s="23" t="s">
        <v>1161</v>
      </c>
      <c r="D457" s="23" t="s">
        <v>1174</v>
      </c>
      <c r="E457" s="65" t="s">
        <v>1078</v>
      </c>
      <c r="F457" s="65" t="s">
        <v>1174</v>
      </c>
      <c r="G457" s="23" t="s">
        <v>1175</v>
      </c>
      <c r="H457" s="23" t="s">
        <v>22</v>
      </c>
      <c r="I457" s="23" t="s">
        <v>23</v>
      </c>
      <c r="J457" s="23">
        <v>28</v>
      </c>
      <c r="K457" s="25">
        <v>774</v>
      </c>
      <c r="L457" s="23">
        <v>26000</v>
      </c>
      <c r="M457" s="23">
        <v>4000</v>
      </c>
      <c r="N457" s="23">
        <f t="shared" si="18"/>
        <v>22000</v>
      </c>
      <c r="O457" s="25">
        <v>1280</v>
      </c>
      <c r="P457" s="42">
        <v>1720</v>
      </c>
    </row>
    <row r="458" s="16" customFormat="1" ht="24" customHeight="1" spans="1:16">
      <c r="A458" s="25">
        <v>425</v>
      </c>
      <c r="B458" s="23" t="s">
        <v>958</v>
      </c>
      <c r="C458" s="23" t="s">
        <v>1161</v>
      </c>
      <c r="D458" s="23" t="s">
        <v>119</v>
      </c>
      <c r="E458" s="65" t="s">
        <v>1066</v>
      </c>
      <c r="F458" s="65" t="s">
        <v>119</v>
      </c>
      <c r="G458" s="23" t="s">
        <v>1176</v>
      </c>
      <c r="H458" s="23" t="s">
        <v>22</v>
      </c>
      <c r="I458" s="23" t="s">
        <v>23</v>
      </c>
      <c r="J458" s="23">
        <v>5</v>
      </c>
      <c r="K458" s="25">
        <v>587</v>
      </c>
      <c r="L458" s="23">
        <v>4800</v>
      </c>
      <c r="M458" s="23">
        <v>800</v>
      </c>
      <c r="N458" s="23">
        <f t="shared" si="18"/>
        <v>4000</v>
      </c>
      <c r="O458" s="23">
        <f t="shared" ref="O458:O460" si="20">N458*0.1</f>
        <v>400</v>
      </c>
      <c r="P458" s="42">
        <v>450</v>
      </c>
    </row>
    <row r="459" s="16" customFormat="1" ht="24" customHeight="1" spans="1:16">
      <c r="A459" s="25">
        <v>426</v>
      </c>
      <c r="B459" s="23" t="s">
        <v>958</v>
      </c>
      <c r="C459" s="23" t="s">
        <v>1161</v>
      </c>
      <c r="D459" s="23" t="s">
        <v>1177</v>
      </c>
      <c r="E459" s="65" t="s">
        <v>682</v>
      </c>
      <c r="F459" s="65" t="s">
        <v>1177</v>
      </c>
      <c r="G459" s="23" t="s">
        <v>1178</v>
      </c>
      <c r="H459" s="23" t="s">
        <v>22</v>
      </c>
      <c r="I459" s="23" t="s">
        <v>23</v>
      </c>
      <c r="J459" s="23">
        <v>6</v>
      </c>
      <c r="K459" s="25">
        <v>433</v>
      </c>
      <c r="L459" s="23">
        <v>5000</v>
      </c>
      <c r="M459" s="23">
        <v>400</v>
      </c>
      <c r="N459" s="23">
        <f t="shared" si="18"/>
        <v>4600</v>
      </c>
      <c r="O459" s="23">
        <f t="shared" si="20"/>
        <v>460</v>
      </c>
      <c r="P459" s="42">
        <v>350</v>
      </c>
    </row>
    <row r="460" s="19" customFormat="1" ht="24" customHeight="1" spans="1:16">
      <c r="A460" s="25">
        <v>427</v>
      </c>
      <c r="B460" s="23" t="s">
        <v>958</v>
      </c>
      <c r="C460" s="23" t="s">
        <v>1161</v>
      </c>
      <c r="D460" s="23" t="s">
        <v>1179</v>
      </c>
      <c r="E460" s="65" t="s">
        <v>1180</v>
      </c>
      <c r="F460" s="23" t="s">
        <v>1179</v>
      </c>
      <c r="G460" s="90" t="s">
        <v>1181</v>
      </c>
      <c r="H460" s="23" t="s">
        <v>22</v>
      </c>
      <c r="I460" s="23" t="s">
        <v>23</v>
      </c>
      <c r="J460" s="23">
        <v>9</v>
      </c>
      <c r="K460" s="25">
        <v>472</v>
      </c>
      <c r="L460" s="23">
        <v>12000</v>
      </c>
      <c r="M460" s="23">
        <v>1000</v>
      </c>
      <c r="N460" s="23">
        <f t="shared" si="18"/>
        <v>11000</v>
      </c>
      <c r="O460" s="23">
        <f t="shared" si="20"/>
        <v>1100</v>
      </c>
      <c r="P460" s="42"/>
    </row>
    <row r="461" s="19" customFormat="1" ht="24" customHeight="1" spans="1:16">
      <c r="A461" s="25">
        <v>428</v>
      </c>
      <c r="B461" s="23" t="s">
        <v>958</v>
      </c>
      <c r="C461" s="36" t="s">
        <v>1182</v>
      </c>
      <c r="D461" s="36" t="s">
        <v>674</v>
      </c>
      <c r="E461" s="65" t="s">
        <v>1078</v>
      </c>
      <c r="F461" s="36" t="s">
        <v>674</v>
      </c>
      <c r="G461" s="65" t="s">
        <v>1183</v>
      </c>
      <c r="H461" s="36" t="s">
        <v>22</v>
      </c>
      <c r="I461" s="36" t="s">
        <v>23</v>
      </c>
      <c r="J461" s="36">
        <v>26</v>
      </c>
      <c r="K461" s="23">
        <v>558</v>
      </c>
      <c r="L461" s="23">
        <v>31280</v>
      </c>
      <c r="M461" s="23">
        <v>3200</v>
      </c>
      <c r="N461" s="23">
        <v>28080</v>
      </c>
      <c r="O461" s="23">
        <v>2808</v>
      </c>
      <c r="P461" s="42"/>
    </row>
    <row r="462" s="19" customFormat="1" ht="24" customHeight="1" spans="1:16">
      <c r="A462" s="25">
        <v>429</v>
      </c>
      <c r="B462" s="23" t="s">
        <v>958</v>
      </c>
      <c r="C462" s="36" t="s">
        <v>1182</v>
      </c>
      <c r="D462" s="36" t="s">
        <v>1184</v>
      </c>
      <c r="E462" s="65" t="s">
        <v>768</v>
      </c>
      <c r="F462" s="36" t="s">
        <v>1184</v>
      </c>
      <c r="G462" s="29" t="s">
        <v>1185</v>
      </c>
      <c r="H462" s="36" t="s">
        <v>22</v>
      </c>
      <c r="I462" s="36" t="s">
        <v>23</v>
      </c>
      <c r="J462" s="36">
        <v>28</v>
      </c>
      <c r="K462" s="23">
        <v>527</v>
      </c>
      <c r="L462" s="23">
        <v>33420</v>
      </c>
      <c r="M462" s="23">
        <v>3500</v>
      </c>
      <c r="N462" s="23">
        <v>29920</v>
      </c>
      <c r="O462" s="23">
        <v>2992</v>
      </c>
      <c r="P462" s="42"/>
    </row>
    <row r="463" s="1" customFormat="1" ht="24" customHeight="1" spans="1:16">
      <c r="A463" s="91"/>
      <c r="B463" s="92" t="s">
        <v>1186</v>
      </c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4"/>
      <c r="O463" s="42">
        <f>SUM(O3:O462)</f>
        <v>756371.7</v>
      </c>
      <c r="P463" s="42"/>
    </row>
  </sheetData>
  <autoFilter xmlns:etc="http://www.wps.cn/officeDocument/2017/etCustomData" ref="A2:BM463" etc:filterBottomFollowUsedRange="0">
    <extLst/>
  </autoFilter>
  <mergeCells count="270">
    <mergeCell ref="A1:P1"/>
    <mergeCell ref="A156:A157"/>
    <mergeCell ref="A158:A160"/>
    <mergeCell ref="A164:A165"/>
    <mergeCell ref="A172:A174"/>
    <mergeCell ref="A178:A179"/>
    <mergeCell ref="A180:A181"/>
    <mergeCell ref="A182:A183"/>
    <mergeCell ref="A216:A217"/>
    <mergeCell ref="A256:A257"/>
    <mergeCell ref="A316:A317"/>
    <mergeCell ref="A319:A320"/>
    <mergeCell ref="A325:A326"/>
    <mergeCell ref="A331:A332"/>
    <mergeCell ref="A334:A335"/>
    <mergeCell ref="A357:A358"/>
    <mergeCell ref="A362:A363"/>
    <mergeCell ref="A366:A368"/>
    <mergeCell ref="A374:A375"/>
    <mergeCell ref="A378:A379"/>
    <mergeCell ref="A380:A381"/>
    <mergeCell ref="A397:A398"/>
    <mergeCell ref="A401:A402"/>
    <mergeCell ref="A411:A412"/>
    <mergeCell ref="A414:A416"/>
    <mergeCell ref="A419:A420"/>
    <mergeCell ref="A426:A427"/>
    <mergeCell ref="A430:A431"/>
    <mergeCell ref="B156:B157"/>
    <mergeCell ref="B158:B160"/>
    <mergeCell ref="B164:B165"/>
    <mergeCell ref="B172:B174"/>
    <mergeCell ref="B178:B179"/>
    <mergeCell ref="B180:B181"/>
    <mergeCell ref="B182:B183"/>
    <mergeCell ref="B216:B217"/>
    <mergeCell ref="B256:B257"/>
    <mergeCell ref="B316:B317"/>
    <mergeCell ref="B319:B320"/>
    <mergeCell ref="B325:B326"/>
    <mergeCell ref="B331:B332"/>
    <mergeCell ref="B334:B335"/>
    <mergeCell ref="B357:B358"/>
    <mergeCell ref="B362:B363"/>
    <mergeCell ref="B366:B368"/>
    <mergeCell ref="B374:B375"/>
    <mergeCell ref="B378:B379"/>
    <mergeCell ref="B380:B381"/>
    <mergeCell ref="B397:B398"/>
    <mergeCell ref="B401:B402"/>
    <mergeCell ref="B411:B412"/>
    <mergeCell ref="B414:B416"/>
    <mergeCell ref="B419:B420"/>
    <mergeCell ref="B426:B427"/>
    <mergeCell ref="B430:B431"/>
    <mergeCell ref="C156:C157"/>
    <mergeCell ref="C158:C160"/>
    <mergeCell ref="C164:C165"/>
    <mergeCell ref="C172:C174"/>
    <mergeCell ref="C178:C179"/>
    <mergeCell ref="C180:C181"/>
    <mergeCell ref="C182:C183"/>
    <mergeCell ref="C216:C217"/>
    <mergeCell ref="C256:C257"/>
    <mergeCell ref="C316:C317"/>
    <mergeCell ref="C319:C320"/>
    <mergeCell ref="C325:C326"/>
    <mergeCell ref="C331:C332"/>
    <mergeCell ref="C334:C335"/>
    <mergeCell ref="C357:C358"/>
    <mergeCell ref="C362:C363"/>
    <mergeCell ref="C366:C368"/>
    <mergeCell ref="C374:C375"/>
    <mergeCell ref="C378:C379"/>
    <mergeCell ref="C380:C381"/>
    <mergeCell ref="C397:C398"/>
    <mergeCell ref="C401:C402"/>
    <mergeCell ref="C411:C412"/>
    <mergeCell ref="C414:C416"/>
    <mergeCell ref="C419:C420"/>
    <mergeCell ref="C426:C427"/>
    <mergeCell ref="C430:C431"/>
    <mergeCell ref="D156:D157"/>
    <mergeCell ref="D158:D160"/>
    <mergeCell ref="D164:D165"/>
    <mergeCell ref="D172:D174"/>
    <mergeCell ref="D178:D179"/>
    <mergeCell ref="D180:D181"/>
    <mergeCell ref="D182:D183"/>
    <mergeCell ref="D216:D217"/>
    <mergeCell ref="D256:D257"/>
    <mergeCell ref="D316:D317"/>
    <mergeCell ref="D319:D320"/>
    <mergeCell ref="D325:D326"/>
    <mergeCell ref="D331:D332"/>
    <mergeCell ref="D334:D335"/>
    <mergeCell ref="D357:D358"/>
    <mergeCell ref="D362:D363"/>
    <mergeCell ref="D366:D368"/>
    <mergeCell ref="D374:D375"/>
    <mergeCell ref="D378:D379"/>
    <mergeCell ref="D380:D381"/>
    <mergeCell ref="D397:D398"/>
    <mergeCell ref="D401:D402"/>
    <mergeCell ref="D411:D412"/>
    <mergeCell ref="D414:D416"/>
    <mergeCell ref="D419:D420"/>
    <mergeCell ref="D426:D427"/>
    <mergeCell ref="D430:D431"/>
    <mergeCell ref="E156:E157"/>
    <mergeCell ref="E158:E160"/>
    <mergeCell ref="E164:E165"/>
    <mergeCell ref="E172:E174"/>
    <mergeCell ref="E178:E179"/>
    <mergeCell ref="E180:E181"/>
    <mergeCell ref="E182:E183"/>
    <mergeCell ref="E216:E217"/>
    <mergeCell ref="E256:E257"/>
    <mergeCell ref="E316:E317"/>
    <mergeCell ref="E319:E320"/>
    <mergeCell ref="E325:E326"/>
    <mergeCell ref="E331:E332"/>
    <mergeCell ref="E334:E335"/>
    <mergeCell ref="E357:E358"/>
    <mergeCell ref="E362:E363"/>
    <mergeCell ref="E366:E368"/>
    <mergeCell ref="E374:E375"/>
    <mergeCell ref="E378:E379"/>
    <mergeCell ref="E380:E381"/>
    <mergeCell ref="E397:E398"/>
    <mergeCell ref="E401:E402"/>
    <mergeCell ref="E411:E412"/>
    <mergeCell ref="E414:E416"/>
    <mergeCell ref="E419:E420"/>
    <mergeCell ref="E426:E427"/>
    <mergeCell ref="E430:E431"/>
    <mergeCell ref="F156:F157"/>
    <mergeCell ref="F158:F160"/>
    <mergeCell ref="F164:F165"/>
    <mergeCell ref="F172:F174"/>
    <mergeCell ref="F178:F179"/>
    <mergeCell ref="F180:F181"/>
    <mergeCell ref="F182:F183"/>
    <mergeCell ref="F216:F217"/>
    <mergeCell ref="F256:F257"/>
    <mergeCell ref="F316:F317"/>
    <mergeCell ref="F319:F320"/>
    <mergeCell ref="F325:F326"/>
    <mergeCell ref="F331:F332"/>
    <mergeCell ref="F334:F335"/>
    <mergeCell ref="F357:F358"/>
    <mergeCell ref="F362:F363"/>
    <mergeCell ref="F366:F368"/>
    <mergeCell ref="F374:F375"/>
    <mergeCell ref="F378:F379"/>
    <mergeCell ref="F380:F381"/>
    <mergeCell ref="F397:F398"/>
    <mergeCell ref="F401:F402"/>
    <mergeCell ref="F411:F412"/>
    <mergeCell ref="F414:F416"/>
    <mergeCell ref="F419:F420"/>
    <mergeCell ref="F426:F427"/>
    <mergeCell ref="F430:F431"/>
    <mergeCell ref="G156:G157"/>
    <mergeCell ref="G158:G160"/>
    <mergeCell ref="G164:G165"/>
    <mergeCell ref="G172:G174"/>
    <mergeCell ref="G178:G179"/>
    <mergeCell ref="G180:G181"/>
    <mergeCell ref="G182:G183"/>
    <mergeCell ref="G216:G217"/>
    <mergeCell ref="G256:G257"/>
    <mergeCell ref="G316:G317"/>
    <mergeCell ref="G319:G320"/>
    <mergeCell ref="G325:G326"/>
    <mergeCell ref="G331:G332"/>
    <mergeCell ref="G334:G335"/>
    <mergeCell ref="G357:G358"/>
    <mergeCell ref="G362:G363"/>
    <mergeCell ref="G366:G368"/>
    <mergeCell ref="G374:G375"/>
    <mergeCell ref="G378:G379"/>
    <mergeCell ref="G380:G381"/>
    <mergeCell ref="G397:G398"/>
    <mergeCell ref="G401:G402"/>
    <mergeCell ref="G411:G412"/>
    <mergeCell ref="G414:G416"/>
    <mergeCell ref="G419:G420"/>
    <mergeCell ref="G426:G427"/>
    <mergeCell ref="G430:G431"/>
    <mergeCell ref="H156:H157"/>
    <mergeCell ref="H158:H160"/>
    <mergeCell ref="H164:H165"/>
    <mergeCell ref="H172:H174"/>
    <mergeCell ref="H178:H179"/>
    <mergeCell ref="H180:H181"/>
    <mergeCell ref="H182:H183"/>
    <mergeCell ref="H216:H217"/>
    <mergeCell ref="I156:I157"/>
    <mergeCell ref="I158:I160"/>
    <mergeCell ref="I164:I165"/>
    <mergeCell ref="I172:I174"/>
    <mergeCell ref="I178:I179"/>
    <mergeCell ref="I180:I181"/>
    <mergeCell ref="I182:I183"/>
    <mergeCell ref="I216:I217"/>
    <mergeCell ref="L172:L174"/>
    <mergeCell ref="L178:L179"/>
    <mergeCell ref="L180:L181"/>
    <mergeCell ref="M172:M174"/>
    <mergeCell ref="M178:M179"/>
    <mergeCell ref="M180:M181"/>
    <mergeCell ref="N156:N157"/>
    <mergeCell ref="N172:N174"/>
    <mergeCell ref="N178:N179"/>
    <mergeCell ref="N180:N181"/>
    <mergeCell ref="O156:O157"/>
    <mergeCell ref="O158:O160"/>
    <mergeCell ref="O164:O165"/>
    <mergeCell ref="O172:O174"/>
    <mergeCell ref="O178:O179"/>
    <mergeCell ref="O180:O181"/>
    <mergeCell ref="O182:O183"/>
    <mergeCell ref="O216:O217"/>
    <mergeCell ref="O256:O257"/>
    <mergeCell ref="O316:O317"/>
    <mergeCell ref="O319:O320"/>
    <mergeCell ref="O325:O326"/>
    <mergeCell ref="O331:O332"/>
    <mergeCell ref="O334:O335"/>
    <mergeCell ref="O357:O358"/>
    <mergeCell ref="O362:O363"/>
    <mergeCell ref="O366:O368"/>
    <mergeCell ref="O374:O375"/>
    <mergeCell ref="O378:O379"/>
    <mergeCell ref="O380:O381"/>
    <mergeCell ref="O397:O398"/>
    <mergeCell ref="O401:O402"/>
    <mergeCell ref="O411:O412"/>
    <mergeCell ref="O414:O416"/>
    <mergeCell ref="O419:O420"/>
    <mergeCell ref="O426:O427"/>
    <mergeCell ref="O430:O431"/>
    <mergeCell ref="P156:P157"/>
    <mergeCell ref="P158:P160"/>
    <mergeCell ref="P164:P165"/>
    <mergeCell ref="P172:P174"/>
    <mergeCell ref="P178:P179"/>
    <mergeCell ref="P180:P181"/>
    <mergeCell ref="P182:P183"/>
    <mergeCell ref="P216:P217"/>
    <mergeCell ref="P256:P257"/>
    <mergeCell ref="P316:P317"/>
    <mergeCell ref="P319:P320"/>
    <mergeCell ref="P325:P326"/>
    <mergeCell ref="P331:P332"/>
    <mergeCell ref="P334:P335"/>
    <mergeCell ref="P357:P358"/>
    <mergeCell ref="P362:P363"/>
    <mergeCell ref="P366:P368"/>
    <mergeCell ref="P374:P375"/>
    <mergeCell ref="P378:P379"/>
    <mergeCell ref="P380:P381"/>
    <mergeCell ref="P397:P398"/>
    <mergeCell ref="P401:P402"/>
    <mergeCell ref="P411:P412"/>
    <mergeCell ref="P414:P416"/>
    <mergeCell ref="P419:P420"/>
    <mergeCell ref="P426:P427"/>
    <mergeCell ref="P430:P431"/>
  </mergeCells>
  <dataValidations count="13">
    <dataValidation type="textLength" operator="equal" allowBlank="1" showInputMessage="1" showErrorMessage="1" errorTitle="请输入18位身份证号" error="请删除残疾证号后两位" sqref="E240 E245 E259 E3:E4 E10:E13 E58:E102 E107:E108 E261:E271 E273:E283 E311:E332">
      <formula1>18</formula1>
    </dataValidation>
    <dataValidation type="custom" allowBlank="1" showInputMessage="1" showErrorMessage="1" errorTitle="不能输入单位" error="只能输入数字，不能输入单位（只、头）等" sqref="J258 J11:J13 J58:J59 J105:J106 J202:J222 J240:J255 J284:J297 J304:J332 J361:J436 J441:J460">
      <formula1>ISNUMBER(J11)</formula1>
    </dataValidation>
    <dataValidation type="custom" allowBlank="1" showInputMessage="1" showErrorMessage="1" errorTitle="只能输入数值" error="只能输入金额，不能带单位（元）" sqref="N311 L10:L13 L58:L59 L101:L102 L105:L108 L202:L222 L240:L250 L258:L297 L300:L332 L346:L347 L361:L388 L390:L462 N240:N283">
      <formula1>ISNUMBER(L10)</formula1>
    </dataValidation>
    <dataValidation type="custom" allowBlank="1" showInputMessage="1" showErrorMessage="1" errorTitle="只能输入数值" error="只能输入金额，不能输入单位(元）" sqref="O311 M10:M13 M58:M59 M101:M102 M105:M108 M202:M222 M240:M297 M300:M332 M346:M347 M361:M462 O240:O283">
      <formula1>ISNUMBER(M10)</formula1>
    </dataValidation>
    <dataValidation type="custom" allowBlank="1" showInputMessage="1" showErrorMessage="1" errorTitle="请输入数字" error="请输入正确的数字格式，不能带单位（只、头、箱）" sqref="J462 J256:J257 J438:J440">
      <formula1>ISNUMBER(J256)</formula1>
    </dataValidation>
    <dataValidation type="custom" allowBlank="1" showInputMessage="1" showErrorMessage="1" errorTitle="只能输入数值" error="只能输入数字，不能输入单位" sqref="G61:G72">
      <formula1>ISNUMBER(J1047980)</formula1>
    </dataValidation>
    <dataValidation type="custom" allowBlank="1" showInputMessage="1" showErrorMessage="1" errorTitle="只能输入数值" error="只能输入数字，不能输入单位" sqref="J101:J102 J107:J108">
      <formula1>ISNUMBER(J1048020)</formula1>
    </dataValidation>
    <dataValidation type="custom" allowBlank="1" showInputMessage="1" showErrorMessage="1" errorTitle="只能输入数值" error="只能输入数字，不能输入单位" sqref="J259:J268">
      <formula1>ISNUMBER(J1048235)</formula1>
    </dataValidation>
    <dataValidation type="custom" allowBlank="1" showInputMessage="1" showErrorMessage="1" errorTitle="只能输入数值" error="只能输入数字，不能输入单位" sqref="J269:J283">
      <formula1>ISNUMBER(J1048247)</formula1>
    </dataValidation>
    <dataValidation type="custom" allowBlank="1" showInputMessage="1" showErrorMessage="1" errorTitle="只能输入数值" error="只能输入数值，不能带单位（天）" sqref="K3:K10 K105:K106 K240:K311 K461:K462">
      <formula1>ISNUMBER(K3)</formula1>
    </dataValidation>
    <dataValidation type="custom" allowBlank="1" showInputMessage="1" showErrorMessage="1" errorTitle="请输入正确的数字格式" error="请输入正确的数值，不能带单位（天）" sqref="K11:K13 K58:K59 K101:K102 K107:K108 K312:K332 K346:K347">
      <formula1>ISNUMBER(K11)</formula1>
    </dataValidation>
    <dataValidation type="custom" allowBlank="1" showInputMessage="1" showErrorMessage="1" errorTitle="只能输入数值" error="只能输入金额数值，不能输入单位（元）" sqref="O202:O222 N105:O106 N386:O398 N406:O432 N437:O462">
      <formula1>ISNUMBER(N105)</formula1>
    </dataValidation>
    <dataValidation type="custom" allowBlank="1" showInputMessage="1" showErrorMessage="1" errorTitle="请输入正确的数字格式" error="只能输入数字，不能带单位（元）" sqref="N101:O102 N107:O108 N58:O59 N10:O13 N312:O332">
      <formula1>ISNUMBER(N10)</formula1>
    </dataValidation>
  </dataValidations>
  <pageMargins left="0.700694444444445" right="0.700694444444445" top="0.751388888888889" bottom="0.751388888888889" header="0.298611111111111" footer="0.298611111111111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2021-04-12T01:39:00Z</dcterms:created>
  <dcterms:modified xsi:type="dcterms:W3CDTF">2025-05-06T02:14:00Z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FE42FEED351242C49C48D4C0ED4151D2</vt:lpwstr>
  </property>
</Properties>
</file>